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85" windowWidth="8145" windowHeight="5805" activeTab="1"/>
  </bookViews>
  <sheets>
    <sheet name="1. Instructions" sheetId="1" r:id="rId1"/>
    <sheet name="2. Survey Form" sheetId="2" r:id="rId2"/>
    <sheet name="3. For other questions-comment" sheetId="3" r:id="rId3"/>
  </sheets>
  <definedNames>
    <definedName name="_xlnm.Print_Area" localSheetId="1">'2. Survey Form'!$A$2:$AF$49</definedName>
  </definedNames>
  <calcPr fullCalcOnLoad="1"/>
</workbook>
</file>

<file path=xl/comments2.xml><?xml version="1.0" encoding="utf-8"?>
<comments xmlns="http://schemas.openxmlformats.org/spreadsheetml/2006/main">
  <authors>
    <author>cf5128</author>
  </authors>
  <commentList>
    <comment ref="AB38" authorId="0">
      <text>
        <r>
          <rPr>
            <b/>
            <sz val="8"/>
            <rFont val="Tahoma"/>
            <family val="0"/>
          </rPr>
          <t>cf5128: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Bull Trout Fishing is banned in Montana</t>
        </r>
      </text>
    </comment>
    <comment ref="AB41" authorId="0">
      <text>
        <r>
          <rPr>
            <b/>
            <sz val="8"/>
            <rFont val="Tahoma"/>
            <family val="0"/>
          </rPr>
          <t>cf5128: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Bull trout are only managed as wild populations in Montana.  Hatcheries are not used for this species except at Creston National Fish Hatchery (USFWS) as a source for experimentation.  No hatchery bull trout are outplanted for restoration or supplimentation. </t>
        </r>
      </text>
    </comment>
    <comment ref="AB42" authorId="0">
      <text>
        <r>
          <rPr>
            <b/>
            <sz val="8"/>
            <rFont val="Tahoma"/>
            <family val="0"/>
          </rPr>
          <t>cf5128:</t>
        </r>
        <r>
          <rPr>
            <sz val="8"/>
            <rFont val="Tahoma"/>
            <family val="0"/>
          </rPr>
          <t xml:space="preserve">
Not currently practiced in Montana. </t>
        </r>
      </text>
    </comment>
    <comment ref="AB43" authorId="0">
      <text>
        <r>
          <rPr>
            <b/>
            <sz val="8"/>
            <rFont val="Tahoma"/>
            <family val="0"/>
          </rPr>
          <t>cf5128:</t>
        </r>
        <r>
          <rPr>
            <sz val="8"/>
            <rFont val="Tahoma"/>
            <family val="0"/>
          </rPr>
          <t xml:space="preserve">
Not currently practiced in Montana. </t>
        </r>
      </text>
    </comment>
    <comment ref="AB24" authorId="0">
      <text>
        <r>
          <rPr>
            <b/>
            <sz val="8"/>
            <rFont val="Tahoma"/>
            <family val="0"/>
          </rPr>
          <t>cf5128: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Bull trout in Montana are wild, naturally reproduced populations. </t>
        </r>
      </text>
    </comment>
    <comment ref="AB22" authorId="0">
      <text>
        <r>
          <rPr>
            <b/>
            <sz val="8"/>
            <rFont val="Tahoma"/>
            <family val="0"/>
          </rPr>
          <t>cf5128: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Bull trout in Montana are land-locked in fresh water. </t>
        </r>
      </text>
    </comment>
  </commentList>
</comments>
</file>

<file path=xl/sharedStrings.xml><?xml version="1.0" encoding="utf-8"?>
<sst xmlns="http://schemas.openxmlformats.org/spreadsheetml/2006/main" count="305" uniqueCount="100">
  <si>
    <t>SPATIAL SCALES</t>
  </si>
  <si>
    <t>Tier 2. Population and Habitat Status Monitoring</t>
  </si>
  <si>
    <t>Tier 1. Ecosystem Status</t>
  </si>
  <si>
    <t>Finer scale than pop. (e.g., project, trib., major spawning aggregate)</t>
  </si>
  <si>
    <t>Population</t>
  </si>
  <si>
    <t>MPG/ Subbasin/ Watershed/ Stock/ Core Area</t>
  </si>
  <si>
    <t>ESU/DPS</t>
  </si>
  <si>
    <t>CRB</t>
  </si>
  <si>
    <t>Steelhead</t>
  </si>
  <si>
    <t>Coho</t>
  </si>
  <si>
    <t>Bull Trout</t>
  </si>
  <si>
    <t>Have specific habitat projects affected habitat conditions and local fish population survival, abundance or condition?</t>
  </si>
  <si>
    <t>Did groups of habitat projects within a subpopulation or sub watershed on aggregate affect fish survival, abundance or condition on a larger demographic unit?</t>
  </si>
  <si>
    <t>Have habitat projects achieved the expected improvements in conditions?</t>
  </si>
  <si>
    <t>What are the mechanistic connections between habitat actions and fish population responses?</t>
  </si>
  <si>
    <t>What are the inseason estimates of run size and escapement for each management group and how do they compare to preseason estimates?</t>
  </si>
  <si>
    <t>What is the target and nontarget harvest and when is it projected to reach allowable levels?</t>
  </si>
  <si>
    <t>To what extent can hatcheries be used to assist in meeting harvest management goals while keeping impacts to natural populations within acceptable limits?</t>
  </si>
  <si>
    <t>To what extent can hatcheries be used to enhance viability of natural populations while keeping impacts to non-target populations within acceptable limits?</t>
  </si>
  <si>
    <t>To what extent can hatcheries be used to conserve the genetic legacy of imperilled fish populations?</t>
  </si>
  <si>
    <t>Are smolt-to-adult survival rates (SARs) sufficiently high to meet NPCC and recovery goals?</t>
  </si>
  <si>
    <t>Has the hydrosystem complied with performance standards set out in the 2000 FCRPS BiOp?</t>
  </si>
  <si>
    <t>What are the patterns in fish survival rates both within the mainstem and subsequent to it, for different species and groups of fish (transported vs. in-river, hatchery vs. wild, upstream vs. lower river)?</t>
  </si>
  <si>
    <t>What's the effect of different within-season transportation management and flow/spill management actions on various measures of fish survival rates?</t>
  </si>
  <si>
    <t>To what extent would Removable Spillway Weirs improve fish survival rates, at both the project scale and over the overall life cycle?</t>
  </si>
  <si>
    <t>List any other questions of primary interest to your agency (and their relevant scales) not captured currently by this table:</t>
  </si>
  <si>
    <t>Question</t>
  </si>
  <si>
    <t>Species</t>
  </si>
  <si>
    <t>HYRO-SYSTEM</t>
  </si>
  <si>
    <t>Sockeye</t>
  </si>
  <si>
    <t>What is the distribution of adult salmonid fishes across broad regions?</t>
  </si>
  <si>
    <t>What is the ecosystem status for Columbia River Basin (CRB) fish populations?</t>
  </si>
  <si>
    <t>1.1</t>
  </si>
  <si>
    <t>1.2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</si>
  <si>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</si>
  <si>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</si>
  <si>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</si>
  <si>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</si>
  <si>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</si>
  <si>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</si>
  <si>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</si>
  <si>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</si>
  <si>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</si>
  <si>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2.2</t>
  </si>
  <si>
    <t>3.1</t>
  </si>
  <si>
    <t>3.10</t>
  </si>
  <si>
    <t>3.2</t>
  </si>
  <si>
    <t>3.4</t>
  </si>
  <si>
    <t>3.5</t>
  </si>
  <si>
    <t>3.6</t>
  </si>
  <si>
    <t>3.7</t>
  </si>
  <si>
    <t>3.8</t>
  </si>
  <si>
    <t>3.9</t>
  </si>
  <si>
    <t>3.11</t>
  </si>
  <si>
    <t>3.12</t>
  </si>
  <si>
    <t>3.14</t>
  </si>
  <si>
    <t>3.15</t>
  </si>
  <si>
    <t>3.3</t>
  </si>
  <si>
    <t>3.13</t>
  </si>
  <si>
    <t xml:space="preserve"> What is the size of CRB fish populations?</t>
  </si>
  <si>
    <t xml:space="preserve"> What is the annualized growth rate of CRB fish populations?</t>
  </si>
  <si>
    <t>What is the freshwater productivity (smolt of subadult/female) of CRB fish populations?</t>
  </si>
  <si>
    <t>What is the age structure of CRB fish populations?</t>
  </si>
  <si>
    <t>What is the fraction of potential spawners that are of hatchery origin?</t>
  </si>
  <si>
    <t>How frequently do resident fish spawn?</t>
  </si>
  <si>
    <t>What life history types make up different populations?</t>
  </si>
  <si>
    <t>What is the biological condition of CRB fish spawning and rearing habitat?</t>
  </si>
  <si>
    <t>What is the chemical water quality in CRB fish spawning and rearing habitat?</t>
  </si>
  <si>
    <t>What is the physical habitat condition of CRB fish spawning and rearing habitat?</t>
  </si>
  <si>
    <t>HABITAT</t>
  </si>
  <si>
    <t>HARVEST</t>
  </si>
  <si>
    <t>HATCHERIES</t>
  </si>
  <si>
    <t>Subpop</t>
  </si>
  <si>
    <t>Pop</t>
  </si>
  <si>
    <t>MPG</t>
  </si>
  <si>
    <t xml:space="preserve">ESU  </t>
  </si>
  <si>
    <t xml:space="preserve">CRB  </t>
  </si>
  <si>
    <t>Tier 3. Monitoring Effectiveness of Specific Recovery Actions (4H's)</t>
  </si>
  <si>
    <t>Table 1. Sp/Su Chinook.</t>
  </si>
  <si>
    <t>Table 4. Sockeye.</t>
  </si>
  <si>
    <t>Table 3. Steelhead.</t>
  </si>
  <si>
    <t>Table 2. Fall Chinook.</t>
  </si>
  <si>
    <t>Table 5. Coho.</t>
  </si>
  <si>
    <t>Table 6. Bull Trout.</t>
  </si>
  <si>
    <t>Survey of Relevance of Monitoring Questions to Regulatory Agencies</t>
  </si>
  <si>
    <t>Check point allocation =</t>
  </si>
  <si>
    <t>Total points allowable =</t>
  </si>
  <si>
    <t>Points allocated within table=</t>
  </si>
  <si>
    <t>Directions: To ensure comprability of multiple surveys, please follow the instructions on Worksheet 1 exactly.</t>
  </si>
  <si>
    <r>
      <t>Species ratings</t>
    </r>
    <r>
      <rPr>
        <b/>
        <sz val="12"/>
        <rFont val="Arial"/>
        <family val="2"/>
      </rPr>
      <t>: Rate species in terms of relative overall importance (0= not applicable, 1=lowest importance,  5 =highest importance; OK for multiple species to have same rating)</t>
    </r>
  </si>
  <si>
    <r>
      <t>Questions / Spatial Scale ratings</t>
    </r>
    <r>
      <rPr>
        <b/>
        <sz val="12"/>
        <rFont val="Arial"/>
        <family val="2"/>
      </rPr>
      <t>: Within each table for species that were rated ≥ 1, rate each cell relative to other cells in terms of overall importance of question and spatial scales of interest. Once again, 0=not applicable, 1=lowest importance, 5=highest importance).  If a species does not occur in your area of interest, leave that table blank.  For each table, exactly 405 points must be allocated - check point allocation above each table.</t>
    </r>
  </si>
  <si>
    <t>Scale</t>
  </si>
  <si>
    <t>Chinook-Spring/Sum.</t>
  </si>
  <si>
    <t>Chinook-Fall</t>
  </si>
  <si>
    <r>
      <t xml:space="preserve">Agency Name:  </t>
    </r>
    <r>
      <rPr>
        <sz val="12"/>
        <rFont val="Arial"/>
        <family val="2"/>
      </rPr>
      <t>Montana Fish, Wildlife &amp; Parks</t>
    </r>
  </si>
  <si>
    <r>
      <t xml:space="preserve">Name of person(s) completing survey:  </t>
    </r>
    <r>
      <rPr>
        <sz val="12"/>
        <rFont val="Arial"/>
        <family val="2"/>
      </rPr>
      <t>Chris Hunter and Brian Marotz</t>
    </r>
  </si>
  <si>
    <t>Bull trout</t>
  </si>
  <si>
    <t xml:space="preserve">How have dam operations called for by the NPCC Mainstem Amendments influenced native fish populations? </t>
  </si>
  <si>
    <t xml:space="preserve">Subbasin (MPG?) </t>
  </si>
  <si>
    <r>
      <t>Are particular classes of habitat projects effective? (</t>
    </r>
    <r>
      <rPr>
        <i/>
        <sz val="12"/>
        <rFont val="Arial"/>
        <family val="2"/>
      </rPr>
      <t>CSMEP focus has been on Lemhi case study of actions to reconnect tributary and mainstem habitats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</si>
</sst>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dashed"/>
      <top style="thin"/>
      <bottom style="medium"/>
    </border>
    <border>
      <left style="dashed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ck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ck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/>
      <top style="dashed"/>
      <bottom style="dashed"/>
    </border>
    <border>
      <left style="thin"/>
      <right style="thick"/>
      <top style="dashed"/>
      <bottom style="thin"/>
    </border>
    <border>
      <left style="thick"/>
      <right style="dashed"/>
      <top style="dashed"/>
      <bottom style="hair"/>
    </border>
    <border>
      <left style="dashed"/>
      <right style="dashed"/>
      <top style="dashed"/>
      <bottom style="hair"/>
    </border>
    <border>
      <left style="dashed"/>
      <right style="thick"/>
      <top style="dashed"/>
      <bottom style="hair"/>
    </border>
    <border>
      <left style="thin"/>
      <right style="thick"/>
      <top style="dashed"/>
      <bottom style="dashed"/>
    </border>
    <border>
      <left style="thin"/>
      <right style="thick"/>
      <top style="dashed"/>
      <bottom style="medium"/>
    </border>
    <border>
      <left style="thick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ck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4" borderId="7" xfId="0" applyFont="1" applyFill="1" applyBorder="1" applyAlignment="1">
      <alignment horizontal="center" textRotation="90" wrapText="1"/>
    </xf>
    <xf numFmtId="0" fontId="5" fillId="5" borderId="8" xfId="0" applyFont="1" applyFill="1" applyBorder="1" applyAlignment="1">
      <alignment horizontal="center" textRotation="90" wrapText="1"/>
    </xf>
    <xf numFmtId="0" fontId="5" fillId="6" borderId="8" xfId="0" applyFont="1" applyFill="1" applyBorder="1" applyAlignment="1">
      <alignment horizontal="center" textRotation="90" wrapText="1"/>
    </xf>
    <xf numFmtId="0" fontId="5" fillId="7" borderId="8" xfId="0" applyFont="1" applyFill="1" applyBorder="1" applyAlignment="1">
      <alignment horizontal="center" textRotation="90" wrapText="1"/>
    </xf>
    <xf numFmtId="0" fontId="5" fillId="8" borderId="8" xfId="0" applyFont="1" applyFill="1" applyBorder="1" applyAlignment="1">
      <alignment horizontal="center" textRotation="90" wrapText="1"/>
    </xf>
    <xf numFmtId="0" fontId="5" fillId="9" borderId="9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right"/>
      <protection locked="0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2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top"/>
    </xf>
    <xf numFmtId="0" fontId="6" fillId="2" borderId="23" xfId="0" applyFont="1" applyFill="1" applyBorder="1" applyAlignment="1">
      <alignment/>
    </xf>
    <xf numFmtId="0" fontId="5" fillId="2" borderId="24" xfId="0" applyFont="1" applyFill="1" applyBorder="1" applyAlignment="1">
      <alignment horizontal="right" wrapText="1"/>
    </xf>
    <xf numFmtId="1" fontId="5" fillId="3" borderId="25" xfId="0" applyNumberFormat="1" applyFont="1" applyFill="1" applyBorder="1" applyAlignment="1" applyProtection="1">
      <alignment horizontal="center" wrapText="1"/>
      <protection/>
    </xf>
    <xf numFmtId="0" fontId="6" fillId="3" borderId="26" xfId="0" applyFont="1" applyFill="1" applyBorder="1" applyAlignment="1" applyProtection="1">
      <alignment wrapText="1"/>
      <protection/>
    </xf>
    <xf numFmtId="0" fontId="6" fillId="3" borderId="27" xfId="0" applyFont="1" applyFill="1" applyBorder="1" applyAlignment="1" applyProtection="1">
      <alignment wrapText="1"/>
      <protection/>
    </xf>
    <xf numFmtId="1" fontId="5" fillId="2" borderId="25" xfId="0" applyNumberFormat="1" applyFont="1" applyFill="1" applyBorder="1" applyAlignment="1" applyProtection="1">
      <alignment wrapText="1"/>
      <protection/>
    </xf>
    <xf numFmtId="0" fontId="6" fillId="2" borderId="26" xfId="0" applyFont="1" applyFill="1" applyBorder="1" applyAlignment="1" applyProtection="1">
      <alignment wrapText="1"/>
      <protection/>
    </xf>
    <xf numFmtId="0" fontId="6" fillId="2" borderId="27" xfId="0" applyFont="1" applyFill="1" applyBorder="1" applyAlignment="1" applyProtection="1">
      <alignment wrapText="1"/>
      <protection/>
    </xf>
    <xf numFmtId="0" fontId="6" fillId="2" borderId="28" xfId="0" applyFont="1" applyFill="1" applyBorder="1" applyAlignment="1">
      <alignment/>
    </xf>
    <xf numFmtId="0" fontId="5" fillId="2" borderId="29" xfId="0" applyFont="1" applyFill="1" applyBorder="1" applyAlignment="1">
      <alignment horizontal="right" wrapText="1"/>
    </xf>
    <xf numFmtId="1" fontId="5" fillId="4" borderId="30" xfId="0" applyNumberFormat="1" applyFont="1" applyFill="1" applyBorder="1" applyAlignment="1" applyProtection="1">
      <alignment horizontal="center" wrapText="1"/>
      <protection/>
    </xf>
    <xf numFmtId="1" fontId="6" fillId="4" borderId="31" xfId="0" applyNumberFormat="1" applyFont="1" applyFill="1" applyBorder="1" applyAlignment="1" applyProtection="1">
      <alignment wrapText="1"/>
      <protection/>
    </xf>
    <xf numFmtId="1" fontId="6" fillId="4" borderId="32" xfId="0" applyNumberFormat="1" applyFont="1" applyFill="1" applyBorder="1" applyAlignment="1" applyProtection="1">
      <alignment wrapText="1"/>
      <protection/>
    </xf>
    <xf numFmtId="1" fontId="5" fillId="5" borderId="30" xfId="0" applyNumberFormat="1" applyFont="1" applyFill="1" applyBorder="1" applyAlignment="1" applyProtection="1">
      <alignment wrapText="1"/>
      <protection/>
    </xf>
    <xf numFmtId="1" fontId="6" fillId="5" borderId="31" xfId="0" applyNumberFormat="1" applyFont="1" applyFill="1" applyBorder="1" applyAlignment="1" applyProtection="1">
      <alignment wrapText="1"/>
      <protection/>
    </xf>
    <xf numFmtId="1" fontId="6" fillId="5" borderId="32" xfId="0" applyNumberFormat="1" applyFont="1" applyFill="1" applyBorder="1" applyAlignment="1" applyProtection="1">
      <alignment wrapText="1"/>
      <protection/>
    </xf>
    <xf numFmtId="1" fontId="5" fillId="6" borderId="30" xfId="0" applyNumberFormat="1" applyFont="1" applyFill="1" applyBorder="1" applyAlignment="1" applyProtection="1">
      <alignment wrapText="1"/>
      <protection/>
    </xf>
    <xf numFmtId="1" fontId="6" fillId="6" borderId="31" xfId="0" applyNumberFormat="1" applyFont="1" applyFill="1" applyBorder="1" applyAlignment="1" applyProtection="1">
      <alignment wrapText="1"/>
      <protection/>
    </xf>
    <xf numFmtId="1" fontId="6" fillId="6" borderId="32" xfId="0" applyNumberFormat="1" applyFont="1" applyFill="1" applyBorder="1" applyAlignment="1" applyProtection="1">
      <alignment wrapText="1"/>
      <protection/>
    </xf>
    <xf numFmtId="1" fontId="5" fillId="8" borderId="30" xfId="0" applyNumberFormat="1" applyFont="1" applyFill="1" applyBorder="1" applyAlignment="1" applyProtection="1">
      <alignment wrapText="1"/>
      <protection/>
    </xf>
    <xf numFmtId="1" fontId="6" fillId="8" borderId="31" xfId="0" applyNumberFormat="1" applyFont="1" applyFill="1" applyBorder="1" applyAlignment="1" applyProtection="1">
      <alignment wrapText="1"/>
      <protection/>
    </xf>
    <xf numFmtId="1" fontId="6" fillId="8" borderId="32" xfId="0" applyNumberFormat="1" applyFont="1" applyFill="1" applyBorder="1" applyAlignment="1" applyProtection="1">
      <alignment wrapText="1"/>
      <protection/>
    </xf>
    <xf numFmtId="1" fontId="5" fillId="7" borderId="30" xfId="0" applyNumberFormat="1" applyFont="1" applyFill="1" applyBorder="1" applyAlignment="1" applyProtection="1">
      <alignment wrapText="1"/>
      <protection/>
    </xf>
    <xf numFmtId="1" fontId="6" fillId="7" borderId="31" xfId="0" applyNumberFormat="1" applyFont="1" applyFill="1" applyBorder="1" applyAlignment="1" applyProtection="1">
      <alignment wrapText="1"/>
      <protection/>
    </xf>
    <xf numFmtId="1" fontId="6" fillId="7" borderId="32" xfId="0" applyNumberFormat="1" applyFont="1" applyFill="1" applyBorder="1" applyAlignment="1" applyProtection="1">
      <alignment wrapText="1"/>
      <protection/>
    </xf>
    <xf numFmtId="1" fontId="5" fillId="9" borderId="30" xfId="0" applyNumberFormat="1" applyFont="1" applyFill="1" applyBorder="1" applyAlignment="1" applyProtection="1">
      <alignment wrapText="1"/>
      <protection/>
    </xf>
    <xf numFmtId="1" fontId="6" fillId="9" borderId="31" xfId="0" applyNumberFormat="1" applyFont="1" applyFill="1" applyBorder="1" applyAlignment="1" applyProtection="1">
      <alignment wrapText="1"/>
      <protection/>
    </xf>
    <xf numFmtId="1" fontId="6" fillId="9" borderId="32" xfId="0" applyNumberFormat="1" applyFont="1" applyFill="1" applyBorder="1" applyAlignment="1" applyProtection="1">
      <alignment wrapText="1"/>
      <protection/>
    </xf>
    <xf numFmtId="0" fontId="5" fillId="2" borderId="33" xfId="0" applyFont="1" applyFill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7" xfId="0" applyFont="1" applyBorder="1" applyAlignment="1">
      <alignment/>
    </xf>
    <xf numFmtId="0" fontId="6" fillId="2" borderId="38" xfId="0" applyFont="1" applyFill="1" applyBorder="1" applyAlignment="1">
      <alignment vertical="top"/>
    </xf>
    <xf numFmtId="0" fontId="5" fillId="4" borderId="37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horizontal="center" wrapText="1"/>
    </xf>
    <xf numFmtId="0" fontId="5" fillId="5" borderId="37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38" xfId="0" applyFont="1" applyFill="1" applyBorder="1" applyAlignment="1">
      <alignment horizontal="center" wrapText="1"/>
    </xf>
    <xf numFmtId="0" fontId="5" fillId="6" borderId="37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38" xfId="0" applyFont="1" applyFill="1" applyBorder="1" applyAlignment="1">
      <alignment horizontal="center" wrapText="1"/>
    </xf>
    <xf numFmtId="0" fontId="5" fillId="8" borderId="37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0" fontId="5" fillId="8" borderId="38" xfId="0" applyFont="1" applyFill="1" applyBorder="1" applyAlignment="1">
      <alignment horizontal="center" wrapText="1"/>
    </xf>
    <xf numFmtId="0" fontId="5" fillId="7" borderId="37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5" fillId="7" borderId="38" xfId="0" applyFont="1" applyFill="1" applyBorder="1" applyAlignment="1">
      <alignment horizontal="center" wrapText="1"/>
    </xf>
    <xf numFmtId="0" fontId="5" fillId="9" borderId="37" xfId="0" applyFont="1" applyFill="1" applyBorder="1" applyAlignment="1">
      <alignment horizontal="center" wrapText="1"/>
    </xf>
    <xf numFmtId="0" fontId="5" fillId="9" borderId="2" xfId="0" applyFont="1" applyFill="1" applyBorder="1" applyAlignment="1">
      <alignment horizontal="center" wrapText="1"/>
    </xf>
    <xf numFmtId="0" fontId="5" fillId="9" borderId="38" xfId="0" applyFont="1" applyFill="1" applyBorder="1" applyAlignment="1">
      <alignment horizontal="center" wrapText="1"/>
    </xf>
    <xf numFmtId="0" fontId="5" fillId="3" borderId="3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 textRotation="90" wrapText="1"/>
    </xf>
    <xf numFmtId="0" fontId="5" fillId="3" borderId="11" xfId="0" applyFont="1" applyFill="1" applyBorder="1" applyAlignment="1">
      <alignment horizontal="center" textRotation="90" wrapText="1"/>
    </xf>
    <xf numFmtId="0" fontId="5" fillId="3" borderId="40" xfId="0" applyFont="1" applyFill="1" applyBorder="1" applyAlignment="1">
      <alignment horizontal="center" textRotation="90" wrapText="1"/>
    </xf>
    <xf numFmtId="0" fontId="5" fillId="2" borderId="39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40" xfId="0" applyFont="1" applyFill="1" applyBorder="1" applyAlignment="1">
      <alignment horizontal="center" textRotation="90" wrapText="1"/>
    </xf>
    <xf numFmtId="0" fontId="5" fillId="10" borderId="41" xfId="0" applyFont="1" applyFill="1" applyBorder="1" applyAlignment="1">
      <alignment wrapText="1"/>
    </xf>
    <xf numFmtId="0" fontId="5" fillId="10" borderId="42" xfId="0" applyFont="1" applyFill="1" applyBorder="1" applyAlignment="1">
      <alignment wrapText="1"/>
    </xf>
    <xf numFmtId="0" fontId="6" fillId="4" borderId="43" xfId="0" applyFont="1" applyFill="1" applyBorder="1" applyAlignment="1">
      <alignment wrapText="1"/>
    </xf>
    <xf numFmtId="0" fontId="6" fillId="4" borderId="44" xfId="0" applyFont="1" applyFill="1" applyBorder="1" applyAlignment="1">
      <alignment wrapText="1"/>
    </xf>
    <xf numFmtId="0" fontId="6" fillId="4" borderId="45" xfId="0" applyFont="1" applyFill="1" applyBorder="1" applyAlignment="1">
      <alignment wrapText="1"/>
    </xf>
    <xf numFmtId="0" fontId="6" fillId="5" borderId="43" xfId="0" applyFont="1" applyFill="1" applyBorder="1" applyAlignment="1">
      <alignment wrapText="1"/>
    </xf>
    <xf numFmtId="0" fontId="6" fillId="5" borderId="44" xfId="0" applyFont="1" applyFill="1" applyBorder="1" applyAlignment="1">
      <alignment wrapText="1"/>
    </xf>
    <xf numFmtId="0" fontId="6" fillId="5" borderId="45" xfId="0" applyFont="1" applyFill="1" applyBorder="1" applyAlignment="1">
      <alignment wrapText="1"/>
    </xf>
    <xf numFmtId="0" fontId="6" fillId="6" borderId="43" xfId="0" applyFont="1" applyFill="1" applyBorder="1" applyAlignment="1">
      <alignment wrapText="1"/>
    </xf>
    <xf numFmtId="0" fontId="6" fillId="6" borderId="44" xfId="0" applyFont="1" applyFill="1" applyBorder="1" applyAlignment="1">
      <alignment wrapText="1"/>
    </xf>
    <xf numFmtId="0" fontId="6" fillId="6" borderId="45" xfId="0" applyFont="1" applyFill="1" applyBorder="1" applyAlignment="1">
      <alignment wrapText="1"/>
    </xf>
    <xf numFmtId="0" fontId="6" fillId="8" borderId="43" xfId="0" applyFont="1" applyFill="1" applyBorder="1" applyAlignment="1">
      <alignment wrapText="1"/>
    </xf>
    <xf numFmtId="0" fontId="6" fillId="8" borderId="44" xfId="0" applyFont="1" applyFill="1" applyBorder="1" applyAlignment="1">
      <alignment wrapText="1"/>
    </xf>
    <xf numFmtId="0" fontId="6" fillId="8" borderId="45" xfId="0" applyFont="1" applyFill="1" applyBorder="1" applyAlignment="1">
      <alignment wrapText="1"/>
    </xf>
    <xf numFmtId="0" fontId="6" fillId="7" borderId="43" xfId="0" applyFont="1" applyFill="1" applyBorder="1" applyAlignment="1">
      <alignment wrapText="1"/>
    </xf>
    <xf numFmtId="0" fontId="6" fillId="7" borderId="44" xfId="0" applyFont="1" applyFill="1" applyBorder="1" applyAlignment="1">
      <alignment wrapText="1"/>
    </xf>
    <xf numFmtId="0" fontId="6" fillId="7" borderId="45" xfId="0" applyFont="1" applyFill="1" applyBorder="1" applyAlignment="1">
      <alignment wrapText="1"/>
    </xf>
    <xf numFmtId="0" fontId="6" fillId="9" borderId="43" xfId="0" applyFont="1" applyFill="1" applyBorder="1" applyAlignment="1">
      <alignment wrapText="1"/>
    </xf>
    <xf numFmtId="0" fontId="6" fillId="9" borderId="44" xfId="0" applyFont="1" applyFill="1" applyBorder="1" applyAlignment="1">
      <alignment wrapText="1"/>
    </xf>
    <xf numFmtId="0" fontId="6" fillId="9" borderId="45" xfId="0" applyFont="1" applyFill="1" applyBorder="1" applyAlignment="1">
      <alignment wrapText="1"/>
    </xf>
    <xf numFmtId="0" fontId="6" fillId="0" borderId="41" xfId="0" applyFont="1" applyBorder="1" applyAlignment="1" applyProtection="1" quotePrefix="1">
      <alignment horizontal="right" vertical="center"/>
      <protection locked="0"/>
    </xf>
    <xf numFmtId="0" fontId="6" fillId="0" borderId="46" xfId="0" applyFont="1" applyBorder="1" applyAlignment="1" applyProtection="1">
      <alignment wrapText="1"/>
      <protection locked="0"/>
    </xf>
    <xf numFmtId="0" fontId="6" fillId="3" borderId="47" xfId="0" applyFont="1" applyFill="1" applyBorder="1" applyAlignment="1" applyProtection="1">
      <alignment horizontal="center"/>
      <protection locked="0"/>
    </xf>
    <xf numFmtId="0" fontId="6" fillId="3" borderId="48" xfId="0" applyFont="1" applyFill="1" applyBorder="1" applyAlignment="1" applyProtection="1">
      <alignment horizontal="center"/>
      <protection locked="0"/>
    </xf>
    <xf numFmtId="0" fontId="6" fillId="3" borderId="49" xfId="0" applyFont="1" applyFill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3" borderId="51" xfId="0" applyFont="1" applyFill="1" applyBorder="1" applyAlignment="1" applyProtection="1">
      <alignment horizontal="center"/>
      <protection locked="0"/>
    </xf>
    <xf numFmtId="0" fontId="6" fillId="3" borderId="52" xfId="0" applyFont="1" applyFill="1" applyBorder="1" applyAlignment="1" applyProtection="1">
      <alignment horizontal="center"/>
      <protection locked="0"/>
    </xf>
    <xf numFmtId="0" fontId="6" fillId="3" borderId="53" xfId="0" applyFont="1" applyFill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5" fillId="10" borderId="41" xfId="0" applyFont="1" applyFill="1" applyBorder="1" applyAlignment="1" applyProtection="1">
      <alignment wrapText="1"/>
      <protection locked="0"/>
    </xf>
    <xf numFmtId="0" fontId="6" fillId="10" borderId="42" xfId="0" applyFont="1" applyFill="1" applyBorder="1" applyAlignment="1">
      <alignment wrapText="1"/>
    </xf>
    <xf numFmtId="0" fontId="6" fillId="4" borderId="43" xfId="0" applyFont="1" applyFill="1" applyBorder="1" applyAlignment="1" applyProtection="1">
      <alignment wrapText="1"/>
      <protection locked="0"/>
    </xf>
    <xf numFmtId="0" fontId="6" fillId="4" borderId="44" xfId="0" applyFont="1" applyFill="1" applyBorder="1" applyAlignment="1" applyProtection="1">
      <alignment wrapText="1"/>
      <protection locked="0"/>
    </xf>
    <xf numFmtId="0" fontId="6" fillId="4" borderId="45" xfId="0" applyFont="1" applyFill="1" applyBorder="1" applyAlignment="1" applyProtection="1">
      <alignment wrapText="1"/>
      <protection locked="0"/>
    </xf>
    <xf numFmtId="0" fontId="6" fillId="5" borderId="43" xfId="0" applyFont="1" applyFill="1" applyBorder="1" applyAlignment="1" applyProtection="1">
      <alignment wrapText="1"/>
      <protection locked="0"/>
    </xf>
    <xf numFmtId="0" fontId="6" fillId="5" borderId="44" xfId="0" applyFont="1" applyFill="1" applyBorder="1" applyAlignment="1" applyProtection="1">
      <alignment wrapText="1"/>
      <protection locked="0"/>
    </xf>
    <xf numFmtId="0" fontId="6" fillId="5" borderId="45" xfId="0" applyFont="1" applyFill="1" applyBorder="1" applyAlignment="1" applyProtection="1">
      <alignment wrapText="1"/>
      <protection locked="0"/>
    </xf>
    <xf numFmtId="0" fontId="6" fillId="6" borderId="47" xfId="0" applyFont="1" applyFill="1" applyBorder="1" applyAlignment="1" applyProtection="1">
      <alignment wrapText="1"/>
      <protection locked="0"/>
    </xf>
    <xf numFmtId="0" fontId="6" fillId="6" borderId="48" xfId="0" applyFont="1" applyFill="1" applyBorder="1" applyAlignment="1" applyProtection="1">
      <alignment wrapText="1"/>
      <protection locked="0"/>
    </xf>
    <xf numFmtId="0" fontId="6" fillId="6" borderId="49" xfId="0" applyFont="1" applyFill="1" applyBorder="1" applyAlignment="1" applyProtection="1">
      <alignment wrapText="1"/>
      <protection locked="0"/>
    </xf>
    <xf numFmtId="0" fontId="6" fillId="8" borderId="47" xfId="0" applyFont="1" applyFill="1" applyBorder="1" applyAlignment="1" applyProtection="1">
      <alignment wrapText="1"/>
      <protection locked="0"/>
    </xf>
    <xf numFmtId="0" fontId="6" fillId="8" borderId="48" xfId="0" applyFont="1" applyFill="1" applyBorder="1" applyAlignment="1" applyProtection="1">
      <alignment wrapText="1"/>
      <protection locked="0"/>
    </xf>
    <xf numFmtId="0" fontId="6" fillId="8" borderId="49" xfId="0" applyFont="1" applyFill="1" applyBorder="1" applyAlignment="1" applyProtection="1">
      <alignment wrapText="1"/>
      <protection locked="0"/>
    </xf>
    <xf numFmtId="0" fontId="6" fillId="7" borderId="43" xfId="0" applyFont="1" applyFill="1" applyBorder="1" applyAlignment="1" applyProtection="1">
      <alignment wrapText="1"/>
      <protection locked="0"/>
    </xf>
    <xf numFmtId="0" fontId="6" fillId="7" borderId="44" xfId="0" applyFont="1" applyFill="1" applyBorder="1" applyAlignment="1" applyProtection="1">
      <alignment wrapText="1"/>
      <protection locked="0"/>
    </xf>
    <xf numFmtId="0" fontId="6" fillId="7" borderId="45" xfId="0" applyFont="1" applyFill="1" applyBorder="1" applyAlignment="1" applyProtection="1">
      <alignment wrapText="1"/>
      <protection locked="0"/>
    </xf>
    <xf numFmtId="0" fontId="6" fillId="9" borderId="47" xfId="0" applyFont="1" applyFill="1" applyBorder="1" applyAlignment="1" applyProtection="1">
      <alignment wrapText="1"/>
      <protection locked="0"/>
    </xf>
    <xf numFmtId="0" fontId="6" fillId="9" borderId="48" xfId="0" applyFont="1" applyFill="1" applyBorder="1" applyAlignment="1" applyProtection="1">
      <alignment wrapText="1"/>
      <protection locked="0"/>
    </xf>
    <xf numFmtId="0" fontId="6" fillId="9" borderId="49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6" borderId="0" xfId="0" applyFont="1" applyFill="1" applyAlignment="1">
      <alignment/>
    </xf>
    <xf numFmtId="0" fontId="6" fillId="0" borderId="54" xfId="0" applyFont="1" applyBorder="1" applyAlignment="1" applyProtection="1">
      <alignment wrapText="1"/>
      <protection locked="0"/>
    </xf>
    <xf numFmtId="0" fontId="6" fillId="0" borderId="0" xfId="0" applyFont="1" applyFill="1" applyAlignment="1">
      <alignment/>
    </xf>
    <xf numFmtId="0" fontId="5" fillId="10" borderId="41" xfId="0" applyFont="1" applyFill="1" applyBorder="1" applyAlignment="1" applyProtection="1">
      <alignment/>
      <protection locked="0"/>
    </xf>
    <xf numFmtId="0" fontId="6" fillId="0" borderId="42" xfId="0" applyFont="1" applyBorder="1" applyAlignment="1">
      <alignment/>
    </xf>
    <xf numFmtId="0" fontId="6" fillId="4" borderId="47" xfId="0" applyFont="1" applyFill="1" applyBorder="1" applyAlignment="1" applyProtection="1">
      <alignment/>
      <protection locked="0"/>
    </xf>
    <xf numFmtId="0" fontId="6" fillId="4" borderId="48" xfId="0" applyFont="1" applyFill="1" applyBorder="1" applyAlignment="1" applyProtection="1">
      <alignment/>
      <protection locked="0"/>
    </xf>
    <xf numFmtId="0" fontId="6" fillId="4" borderId="49" xfId="0" applyFont="1" applyFill="1" applyBorder="1" applyAlignment="1" applyProtection="1">
      <alignment/>
      <protection locked="0"/>
    </xf>
    <xf numFmtId="0" fontId="6" fillId="5" borderId="47" xfId="0" applyFont="1" applyFill="1" applyBorder="1" applyAlignment="1" applyProtection="1">
      <alignment/>
      <protection locked="0"/>
    </xf>
    <xf numFmtId="0" fontId="6" fillId="5" borderId="48" xfId="0" applyFont="1" applyFill="1" applyBorder="1" applyAlignment="1" applyProtection="1">
      <alignment/>
      <protection locked="0"/>
    </xf>
    <xf numFmtId="0" fontId="6" fillId="5" borderId="49" xfId="0" applyFont="1" applyFill="1" applyBorder="1" applyAlignment="1" applyProtection="1">
      <alignment/>
      <protection locked="0"/>
    </xf>
    <xf numFmtId="0" fontId="6" fillId="6" borderId="47" xfId="0" applyFont="1" applyFill="1" applyBorder="1" applyAlignment="1" applyProtection="1">
      <alignment/>
      <protection locked="0"/>
    </xf>
    <xf numFmtId="0" fontId="6" fillId="6" borderId="48" xfId="0" applyFont="1" applyFill="1" applyBorder="1" applyAlignment="1" applyProtection="1">
      <alignment/>
      <protection locked="0"/>
    </xf>
    <xf numFmtId="0" fontId="6" fillId="6" borderId="49" xfId="0" applyFont="1" applyFill="1" applyBorder="1" applyAlignment="1" applyProtection="1">
      <alignment/>
      <protection locked="0"/>
    </xf>
    <xf numFmtId="0" fontId="6" fillId="8" borderId="47" xfId="0" applyFont="1" applyFill="1" applyBorder="1" applyAlignment="1" applyProtection="1">
      <alignment/>
      <protection locked="0"/>
    </xf>
    <xf numFmtId="0" fontId="6" fillId="8" borderId="48" xfId="0" applyFont="1" applyFill="1" applyBorder="1" applyAlignment="1" applyProtection="1">
      <alignment/>
      <protection locked="0"/>
    </xf>
    <xf numFmtId="0" fontId="6" fillId="8" borderId="49" xfId="0" applyFont="1" applyFill="1" applyBorder="1" applyAlignment="1" applyProtection="1">
      <alignment/>
      <protection locked="0"/>
    </xf>
    <xf numFmtId="0" fontId="6" fillId="7" borderId="47" xfId="0" applyFont="1" applyFill="1" applyBorder="1" applyAlignment="1" applyProtection="1">
      <alignment/>
      <protection locked="0"/>
    </xf>
    <xf numFmtId="0" fontId="6" fillId="7" borderId="48" xfId="0" applyFont="1" applyFill="1" applyBorder="1" applyAlignment="1" applyProtection="1">
      <alignment/>
      <protection locked="0"/>
    </xf>
    <xf numFmtId="0" fontId="6" fillId="7" borderId="49" xfId="0" applyFont="1" applyFill="1" applyBorder="1" applyAlignment="1" applyProtection="1">
      <alignment/>
      <protection locked="0"/>
    </xf>
    <xf numFmtId="0" fontId="6" fillId="9" borderId="47" xfId="0" applyFont="1" applyFill="1" applyBorder="1" applyAlignment="1" applyProtection="1">
      <alignment/>
      <protection locked="0"/>
    </xf>
    <xf numFmtId="0" fontId="6" fillId="9" borderId="48" xfId="0" applyFont="1" applyFill="1" applyBorder="1" applyAlignment="1" applyProtection="1">
      <alignment/>
      <protection locked="0"/>
    </xf>
    <xf numFmtId="0" fontId="6" fillId="9" borderId="49" xfId="0" applyFont="1" applyFill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 locked="0"/>
    </xf>
    <xf numFmtId="0" fontId="5" fillId="10" borderId="46" xfId="0" applyFont="1" applyFill="1" applyBorder="1" applyAlignment="1" applyProtection="1">
      <alignment wrapText="1"/>
      <protection locked="0"/>
    </xf>
    <xf numFmtId="0" fontId="6" fillId="4" borderId="47" xfId="0" applyFont="1" applyFill="1" applyBorder="1" applyAlignment="1" applyProtection="1">
      <alignment/>
      <protection locked="0"/>
    </xf>
    <xf numFmtId="0" fontId="6" fillId="4" borderId="48" xfId="0" applyFont="1" applyFill="1" applyBorder="1" applyAlignment="1" applyProtection="1">
      <alignment/>
      <protection locked="0"/>
    </xf>
    <xf numFmtId="0" fontId="6" fillId="4" borderId="49" xfId="0" applyFont="1" applyFill="1" applyBorder="1" applyAlignment="1" applyProtection="1">
      <alignment/>
      <protection locked="0"/>
    </xf>
    <xf numFmtId="0" fontId="6" fillId="5" borderId="47" xfId="0" applyFont="1" applyFill="1" applyBorder="1" applyAlignment="1" applyProtection="1">
      <alignment/>
      <protection locked="0"/>
    </xf>
    <xf numFmtId="0" fontId="6" fillId="5" borderId="48" xfId="0" applyFont="1" applyFill="1" applyBorder="1" applyAlignment="1" applyProtection="1">
      <alignment/>
      <protection locked="0"/>
    </xf>
    <xf numFmtId="0" fontId="6" fillId="5" borderId="49" xfId="0" applyFont="1" applyFill="1" applyBorder="1" applyAlignment="1" applyProtection="1">
      <alignment/>
      <protection locked="0"/>
    </xf>
    <xf numFmtId="0" fontId="6" fillId="6" borderId="47" xfId="0" applyFont="1" applyFill="1" applyBorder="1" applyAlignment="1" applyProtection="1">
      <alignment/>
      <protection locked="0"/>
    </xf>
    <xf numFmtId="0" fontId="6" fillId="6" borderId="48" xfId="0" applyFont="1" applyFill="1" applyBorder="1" applyAlignment="1" applyProtection="1">
      <alignment/>
      <protection locked="0"/>
    </xf>
    <xf numFmtId="0" fontId="6" fillId="6" borderId="49" xfId="0" applyFont="1" applyFill="1" applyBorder="1" applyAlignment="1" applyProtection="1">
      <alignment/>
      <protection locked="0"/>
    </xf>
    <xf numFmtId="0" fontId="6" fillId="8" borderId="47" xfId="0" applyFont="1" applyFill="1" applyBorder="1" applyAlignment="1" applyProtection="1">
      <alignment/>
      <protection locked="0"/>
    </xf>
    <xf numFmtId="0" fontId="6" fillId="8" borderId="48" xfId="0" applyFont="1" applyFill="1" applyBorder="1" applyAlignment="1" applyProtection="1">
      <alignment/>
      <protection locked="0"/>
    </xf>
    <xf numFmtId="0" fontId="6" fillId="8" borderId="49" xfId="0" applyFont="1" applyFill="1" applyBorder="1" applyAlignment="1" applyProtection="1">
      <alignment/>
      <protection locked="0"/>
    </xf>
    <xf numFmtId="0" fontId="6" fillId="7" borderId="47" xfId="0" applyFont="1" applyFill="1" applyBorder="1" applyAlignment="1" applyProtection="1">
      <alignment/>
      <protection locked="0"/>
    </xf>
    <xf numFmtId="0" fontId="6" fillId="7" borderId="48" xfId="0" applyFont="1" applyFill="1" applyBorder="1" applyAlignment="1" applyProtection="1">
      <alignment/>
      <protection locked="0"/>
    </xf>
    <xf numFmtId="0" fontId="6" fillId="7" borderId="49" xfId="0" applyFont="1" applyFill="1" applyBorder="1" applyAlignment="1" applyProtection="1">
      <alignment/>
      <protection locked="0"/>
    </xf>
    <xf numFmtId="0" fontId="6" fillId="9" borderId="47" xfId="0" applyFont="1" applyFill="1" applyBorder="1" applyAlignment="1" applyProtection="1">
      <alignment/>
      <protection locked="0"/>
    </xf>
    <xf numFmtId="0" fontId="6" fillId="9" borderId="48" xfId="0" applyFont="1" applyFill="1" applyBorder="1" applyAlignment="1" applyProtection="1">
      <alignment/>
      <protection locked="0"/>
    </xf>
    <xf numFmtId="0" fontId="6" fillId="9" borderId="49" xfId="0" applyFont="1" applyFill="1" applyBorder="1" applyAlignment="1" applyProtection="1">
      <alignment/>
      <protection locked="0"/>
    </xf>
    <xf numFmtId="0" fontId="5" fillId="0" borderId="41" xfId="0" applyFont="1" applyBorder="1" applyAlignment="1" applyProtection="1">
      <alignment horizontal="right" vertical="center"/>
      <protection locked="0"/>
    </xf>
    <xf numFmtId="0" fontId="5" fillId="10" borderId="54" xfId="0" applyFont="1" applyFill="1" applyBorder="1" applyAlignment="1" applyProtection="1">
      <alignment wrapText="1"/>
      <protection locked="0"/>
    </xf>
    <xf numFmtId="0" fontId="6" fillId="0" borderId="5" xfId="0" applyFont="1" applyBorder="1" applyAlignment="1" applyProtection="1" quotePrefix="1">
      <alignment horizontal="right" vertical="center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3" borderId="56" xfId="0" applyFont="1" applyFill="1" applyBorder="1" applyAlignment="1" applyProtection="1">
      <alignment horizontal="center"/>
      <protection locked="0"/>
    </xf>
    <xf numFmtId="0" fontId="6" fillId="3" borderId="57" xfId="0" applyFont="1" applyFill="1" applyBorder="1" applyAlignment="1" applyProtection="1">
      <alignment horizontal="center"/>
      <protection locked="0"/>
    </xf>
    <xf numFmtId="0" fontId="6" fillId="3" borderId="58" xfId="0" applyFont="1" applyFill="1" applyBorder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center"/>
      <protection locked="0"/>
    </xf>
    <xf numFmtId="0" fontId="6" fillId="0" borderId="59" xfId="0" applyFont="1" applyBorder="1" applyAlignment="1">
      <alignment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/>
    </xf>
    <xf numFmtId="16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workbookViewId="0" topLeftCell="A14">
      <selection activeCell="N15" sqref="N15"/>
    </sheetView>
  </sheetViews>
  <sheetFormatPr defaultColWidth="9.140625" defaultRowHeight="12.75"/>
  <cols>
    <col min="1" max="1" width="2.57421875" style="0" customWidth="1"/>
  </cols>
  <sheetData/>
  <printOptions/>
  <pageMargins left="0.5" right="0.5" top="1" bottom="1" header="0.5" footer="0.5"/>
  <pageSetup horizontalDpi="600" verticalDpi="600" orientation="portrait" r:id="rId3"/>
  <legacyDrawing r:id="rId2"/>
  <oleObjects>
    <oleObject progId="Word.Document.8" shapeId="11472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57"/>
  <sheetViews>
    <sheetView tabSelected="1" zoomScale="75" zoomScaleNormal="75" workbookViewId="0" topLeftCell="A37">
      <selection activeCell="AD54" sqref="AD54"/>
    </sheetView>
  </sheetViews>
  <sheetFormatPr defaultColWidth="9.140625" defaultRowHeight="12.75"/>
  <cols>
    <col min="1" max="1" width="5.00390625" style="13" customWidth="1"/>
    <col min="2" max="2" width="64.421875" style="13" customWidth="1"/>
    <col min="3" max="27" width="7.57421875" style="13" hidden="1" customWidth="1"/>
    <col min="28" max="32" width="7.57421875" style="13" customWidth="1"/>
    <col min="33" max="16384" width="9.140625" style="13" customWidth="1"/>
  </cols>
  <sheetData>
    <row r="1" spans="1:31" ht="15.75">
      <c r="A1" s="44" t="s">
        <v>84</v>
      </c>
      <c r="B1" s="44"/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2" ht="15.75">
      <c r="A2" s="40" t="s">
        <v>94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12"/>
    </row>
    <row r="3" spans="1:32" ht="15.75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1" ht="19.5" customHeight="1">
      <c r="A4" s="38" t="s">
        <v>88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2" ht="9.75" customHeight="1" thickBo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ht="77.25" customHeight="1">
      <c r="A6" s="34" t="s">
        <v>89</v>
      </c>
      <c r="B6" s="35"/>
      <c r="C6" s="15" t="s">
        <v>92</v>
      </c>
      <c r="D6" s="16" t="s">
        <v>93</v>
      </c>
      <c r="E6" s="17" t="s">
        <v>8</v>
      </c>
      <c r="F6" s="19" t="s">
        <v>29</v>
      </c>
      <c r="G6" s="18" t="s">
        <v>9</v>
      </c>
      <c r="H6" s="20" t="s">
        <v>10</v>
      </c>
      <c r="I6" s="5"/>
      <c r="J6" s="5"/>
      <c r="K6" s="5"/>
      <c r="L6" s="5"/>
      <c r="M6" s="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25.5" customHeight="1" thickBot="1">
      <c r="A7" s="36"/>
      <c r="B7" s="37"/>
      <c r="C7" s="21">
        <v>0</v>
      </c>
      <c r="D7" s="22">
        <v>0</v>
      </c>
      <c r="E7" s="22">
        <v>0</v>
      </c>
      <c r="F7" s="22">
        <v>0</v>
      </c>
      <c r="G7" s="22">
        <v>0</v>
      </c>
      <c r="H7" s="23">
        <v>5</v>
      </c>
      <c r="I7" s="5"/>
      <c r="J7" s="5"/>
      <c r="K7" s="5"/>
      <c r="L7" s="5"/>
      <c r="M7" s="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ht="9" customHeight="1" thickBot="1">
      <c r="A8" s="46"/>
      <c r="B8" s="4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2" ht="19.5" customHeight="1" thickBot="1">
      <c r="A9" s="49"/>
      <c r="B9" s="50" t="s">
        <v>86</v>
      </c>
      <c r="C9" s="51">
        <v>405</v>
      </c>
      <c r="D9" s="52"/>
      <c r="E9" s="52"/>
      <c r="F9" s="52"/>
      <c r="G9" s="53"/>
      <c r="H9" s="54">
        <v>405</v>
      </c>
      <c r="I9" s="55"/>
      <c r="J9" s="55"/>
      <c r="K9" s="55"/>
      <c r="L9" s="56"/>
      <c r="M9" s="51">
        <v>405</v>
      </c>
      <c r="N9" s="52"/>
      <c r="O9" s="52"/>
      <c r="P9" s="52"/>
      <c r="Q9" s="53"/>
      <c r="R9" s="54">
        <v>405</v>
      </c>
      <c r="S9" s="55"/>
      <c r="T9" s="55"/>
      <c r="U9" s="55"/>
      <c r="V9" s="56"/>
      <c r="W9" s="51">
        <v>405</v>
      </c>
      <c r="X9" s="52"/>
      <c r="Y9" s="52"/>
      <c r="Z9" s="52"/>
      <c r="AA9" s="53"/>
      <c r="AB9" s="54">
        <v>405</v>
      </c>
      <c r="AC9" s="55"/>
      <c r="AD9" s="55"/>
      <c r="AE9" s="55"/>
      <c r="AF9" s="56"/>
    </row>
    <row r="10" spans="1:32" ht="19.5" customHeight="1" thickBot="1">
      <c r="A10" s="57"/>
      <c r="B10" s="58" t="s">
        <v>87</v>
      </c>
      <c r="C10" s="59">
        <f>SUM(C17:G18,C20:G29,C31:G36,C38:G39,C41:G43,C45:G49)</f>
        <v>0</v>
      </c>
      <c r="D10" s="60"/>
      <c r="E10" s="60"/>
      <c r="F10" s="60"/>
      <c r="G10" s="61"/>
      <c r="H10" s="62">
        <f>SUM(H17:L18,H20:L29,H31:L36,H38:L39,H41:L43,H45:L49)</f>
        <v>0</v>
      </c>
      <c r="I10" s="63"/>
      <c r="J10" s="63"/>
      <c r="K10" s="63"/>
      <c r="L10" s="64"/>
      <c r="M10" s="65">
        <f>SUM(M17:Q18,M20:Q29,M31:Q36,M38:Q39,M41:Q43,M45:Q49)</f>
        <v>0</v>
      </c>
      <c r="N10" s="66"/>
      <c r="O10" s="66"/>
      <c r="P10" s="66"/>
      <c r="Q10" s="67"/>
      <c r="R10" s="68">
        <f>SUM(R17:V18,R20:V29,R31:V36,R38:V39,R41:V43,R45:V49)</f>
        <v>0</v>
      </c>
      <c r="S10" s="69"/>
      <c r="T10" s="69"/>
      <c r="U10" s="69"/>
      <c r="V10" s="70"/>
      <c r="W10" s="71">
        <f>SUM(W17:AA18,W20:AA29,W31:AA36,W38:AA39,W41:AA43,W45:AA49)</f>
        <v>0</v>
      </c>
      <c r="X10" s="72"/>
      <c r="Y10" s="72"/>
      <c r="Z10" s="72"/>
      <c r="AA10" s="73"/>
      <c r="AB10" s="74">
        <f>SUM(AB17:AF18,AB20:AF29,AB31:AF36,AB38:AF39,AB41:AF43,AB45:AF49)</f>
        <v>405</v>
      </c>
      <c r="AC10" s="75"/>
      <c r="AD10" s="75"/>
      <c r="AE10" s="75"/>
      <c r="AF10" s="76"/>
    </row>
    <row r="11" spans="1:32" ht="21.75" customHeight="1" thickTop="1">
      <c r="A11" s="77" t="s">
        <v>85</v>
      </c>
      <c r="B11" s="78"/>
      <c r="C11" s="27" t="str">
        <f>IF(C10=C9,"you have spent alloted points",IF(C10&lt;C9,"you have more points to allocate",IF(C10&gt;C9,"you have overspent alloted points")))</f>
        <v>you have more points to allocate</v>
      </c>
      <c r="D11" s="28"/>
      <c r="E11" s="28"/>
      <c r="F11" s="28"/>
      <c r="G11" s="29"/>
      <c r="H11" s="24" t="str">
        <f>IF(H10=H9,"you have spent alloted points",IF(H10&lt;H9,"you have more points to allocate",IF(H10&gt;H9,"you have overspent alloted points")))</f>
        <v>you have more points to allocate</v>
      </c>
      <c r="I11" s="25"/>
      <c r="J11" s="25"/>
      <c r="K11" s="25"/>
      <c r="L11" s="26"/>
      <c r="M11" s="27" t="str">
        <f>IF(M10=M9,"you have spent alloted points",IF(M10&lt;M9,"you have more points to allocate",IF(M10&gt;M9,"you have overspent alloted points")))</f>
        <v>you have more points to allocate</v>
      </c>
      <c r="N11" s="28"/>
      <c r="O11" s="28"/>
      <c r="P11" s="28"/>
      <c r="Q11" s="29"/>
      <c r="R11" s="24" t="str">
        <f>IF(R10=R9,"you have spent alloted points",IF(R10&lt;R9,"you have more points to allocate",IF(R10&gt;R9,"you have overspent alloted points")))</f>
        <v>you have more points to allocate</v>
      </c>
      <c r="S11" s="25"/>
      <c r="T11" s="25"/>
      <c r="U11" s="25"/>
      <c r="V11" s="26"/>
      <c r="W11" s="27" t="str">
        <f>IF(W10=W9,"you have spent alloted points",IF(W10&lt;W9,"you have more points to allocate",IF(W10&gt;W9,"you have overspent alloted points")))</f>
        <v>you have more points to allocate</v>
      </c>
      <c r="X11" s="28"/>
      <c r="Y11" s="28"/>
      <c r="Z11" s="28"/>
      <c r="AA11" s="29"/>
      <c r="AB11" s="24" t="str">
        <f>IF(AB10=AB9,"you have spent alloted points",IF(AB10&lt;AB9,"you have more points to allocate",IF(AB10&gt;AB9,"you have overspent alloted points")))</f>
        <v>you have spent alloted points</v>
      </c>
      <c r="AC11" s="25"/>
      <c r="AD11" s="25"/>
      <c r="AE11" s="25"/>
      <c r="AF11" s="26"/>
    </row>
    <row r="12" spans="1:32" ht="18.75" customHeight="1" thickBot="1">
      <c r="A12" s="79"/>
      <c r="B12" s="80"/>
      <c r="C12" s="8" t="str">
        <f>IF(C10=C9," ","by")</f>
        <v>by</v>
      </c>
      <c r="D12" s="7">
        <f>IF(C10=C9," ",ABS(C10-C9))</f>
        <v>405</v>
      </c>
      <c r="E12" s="7" t="str">
        <f>IF(C10=C9," ","point(s)")</f>
        <v>point(s)</v>
      </c>
      <c r="F12" s="7"/>
      <c r="G12" s="9"/>
      <c r="H12" s="10" t="str">
        <f>IF(H10=H9," ","by")</f>
        <v>by</v>
      </c>
      <c r="I12" s="6">
        <f>IF(H10=H9," ",ABS(H10-H9))</f>
        <v>405</v>
      </c>
      <c r="J12" s="6" t="str">
        <f>IF(H10=H9," ","point(s)")</f>
        <v>point(s)</v>
      </c>
      <c r="K12" s="6"/>
      <c r="L12" s="11"/>
      <c r="M12" s="8" t="str">
        <f>IF(M10=M9," ","by")</f>
        <v>by</v>
      </c>
      <c r="N12" s="7">
        <f>IF(M10=M9," ",ABS(M10-M9))</f>
        <v>405</v>
      </c>
      <c r="O12" s="7" t="str">
        <f>IF(M10=M9," ","point(s)")</f>
        <v>point(s)</v>
      </c>
      <c r="P12" s="7"/>
      <c r="Q12" s="9"/>
      <c r="R12" s="10" t="str">
        <f>IF(R10=R9," ","by")</f>
        <v>by</v>
      </c>
      <c r="S12" s="6">
        <f>IF(R10=R9," ",ABS(R10-R9))</f>
        <v>405</v>
      </c>
      <c r="T12" s="6" t="str">
        <f>IF(R10=R9," ","point(s)")</f>
        <v>point(s)</v>
      </c>
      <c r="U12" s="6"/>
      <c r="V12" s="11"/>
      <c r="W12" s="8" t="str">
        <f>IF(W10=W9," ","by")</f>
        <v>by</v>
      </c>
      <c r="X12" s="7">
        <f>IF(W10=W9," ",ABS(W10-W9))</f>
        <v>405</v>
      </c>
      <c r="Y12" s="7" t="str">
        <f>IF(W10=W9," ","point(s)")</f>
        <v>point(s)</v>
      </c>
      <c r="Z12" s="7"/>
      <c r="AA12" s="9"/>
      <c r="AB12" s="10" t="str">
        <f>IF(AB10=AB9," ","by")</f>
        <v> </v>
      </c>
      <c r="AC12" s="6" t="str">
        <f>IF(AB10=AB9," ",ABS(AB10-AB9))</f>
        <v> </v>
      </c>
      <c r="AD12" s="6" t="str">
        <f>IF(AB10=AB9," ","point(s)")</f>
        <v> </v>
      </c>
      <c r="AE12" s="6"/>
      <c r="AF12" s="11"/>
    </row>
    <row r="13" spans="1:32" ht="17.25" customHeight="1">
      <c r="A13" s="81"/>
      <c r="B13" s="82"/>
      <c r="C13" s="83" t="s">
        <v>78</v>
      </c>
      <c r="D13" s="84"/>
      <c r="E13" s="84"/>
      <c r="F13" s="84"/>
      <c r="G13" s="85"/>
      <c r="H13" s="86" t="s">
        <v>81</v>
      </c>
      <c r="I13" s="87"/>
      <c r="J13" s="87"/>
      <c r="K13" s="87"/>
      <c r="L13" s="88"/>
      <c r="M13" s="89" t="s">
        <v>80</v>
      </c>
      <c r="N13" s="90"/>
      <c r="O13" s="90"/>
      <c r="P13" s="90"/>
      <c r="Q13" s="91"/>
      <c r="R13" s="92" t="s">
        <v>79</v>
      </c>
      <c r="S13" s="93"/>
      <c r="T13" s="93"/>
      <c r="U13" s="93"/>
      <c r="V13" s="94"/>
      <c r="W13" s="95" t="s">
        <v>82</v>
      </c>
      <c r="X13" s="96"/>
      <c r="Y13" s="96"/>
      <c r="Z13" s="96"/>
      <c r="AA13" s="97"/>
      <c r="AB13" s="98" t="s">
        <v>83</v>
      </c>
      <c r="AC13" s="99"/>
      <c r="AD13" s="99"/>
      <c r="AE13" s="99"/>
      <c r="AF13" s="100"/>
    </row>
    <row r="14" spans="1:32" ht="12.75" customHeight="1">
      <c r="A14" s="30" t="s">
        <v>90</v>
      </c>
      <c r="B14" s="31"/>
      <c r="C14" s="101" t="s">
        <v>0</v>
      </c>
      <c r="D14" s="102"/>
      <c r="E14" s="102"/>
      <c r="F14" s="102"/>
      <c r="G14" s="103"/>
      <c r="H14" s="104" t="s">
        <v>0</v>
      </c>
      <c r="I14" s="105"/>
      <c r="J14" s="105"/>
      <c r="K14" s="105"/>
      <c r="L14" s="106"/>
      <c r="M14" s="101" t="s">
        <v>0</v>
      </c>
      <c r="N14" s="102"/>
      <c r="O14" s="102"/>
      <c r="P14" s="102"/>
      <c r="Q14" s="103"/>
      <c r="R14" s="104" t="s">
        <v>0</v>
      </c>
      <c r="S14" s="105"/>
      <c r="T14" s="105"/>
      <c r="U14" s="105"/>
      <c r="V14" s="106"/>
      <c r="W14" s="101" t="s">
        <v>0</v>
      </c>
      <c r="X14" s="102"/>
      <c r="Y14" s="102"/>
      <c r="Z14" s="102"/>
      <c r="AA14" s="103"/>
      <c r="AB14" s="104" t="s">
        <v>0</v>
      </c>
      <c r="AC14" s="105"/>
      <c r="AD14" s="105"/>
      <c r="AE14" s="105"/>
      <c r="AF14" s="106"/>
    </row>
    <row r="15" spans="1:32" ht="183.75" customHeight="1" thickBot="1">
      <c r="A15" s="32"/>
      <c r="B15" s="33"/>
      <c r="C15" s="107" t="s">
        <v>3</v>
      </c>
      <c r="D15" s="108" t="s">
        <v>4</v>
      </c>
      <c r="E15" s="108" t="s">
        <v>5</v>
      </c>
      <c r="F15" s="108" t="s">
        <v>6</v>
      </c>
      <c r="G15" s="109" t="s">
        <v>7</v>
      </c>
      <c r="H15" s="110" t="s">
        <v>3</v>
      </c>
      <c r="I15" s="111" t="s">
        <v>4</v>
      </c>
      <c r="J15" s="111" t="s">
        <v>5</v>
      </c>
      <c r="K15" s="111" t="s">
        <v>6</v>
      </c>
      <c r="L15" s="112" t="s">
        <v>7</v>
      </c>
      <c r="M15" s="107" t="s">
        <v>3</v>
      </c>
      <c r="N15" s="108" t="s">
        <v>4</v>
      </c>
      <c r="O15" s="108" t="s">
        <v>5</v>
      </c>
      <c r="P15" s="108" t="s">
        <v>6</v>
      </c>
      <c r="Q15" s="109" t="s">
        <v>7</v>
      </c>
      <c r="R15" s="110" t="s">
        <v>3</v>
      </c>
      <c r="S15" s="111" t="s">
        <v>4</v>
      </c>
      <c r="T15" s="111" t="s">
        <v>5</v>
      </c>
      <c r="U15" s="111" t="s">
        <v>6</v>
      </c>
      <c r="V15" s="112" t="s">
        <v>7</v>
      </c>
      <c r="W15" s="107" t="s">
        <v>3</v>
      </c>
      <c r="X15" s="108" t="s">
        <v>4</v>
      </c>
      <c r="Y15" s="108" t="s">
        <v>5</v>
      </c>
      <c r="Z15" s="108" t="s">
        <v>6</v>
      </c>
      <c r="AA15" s="109" t="s">
        <v>7</v>
      </c>
      <c r="AB15" s="110" t="s">
        <v>3</v>
      </c>
      <c r="AC15" s="111" t="s">
        <v>4</v>
      </c>
      <c r="AD15" s="111" t="s">
        <v>5</v>
      </c>
      <c r="AE15" s="111" t="s">
        <v>6</v>
      </c>
      <c r="AF15" s="112" t="s">
        <v>7</v>
      </c>
    </row>
    <row r="16" spans="1:32" ht="30">
      <c r="A16" s="113" t="s">
        <v>2</v>
      </c>
      <c r="B16" s="114"/>
      <c r="C16" s="115" t="s">
        <v>72</v>
      </c>
      <c r="D16" s="116" t="s">
        <v>73</v>
      </c>
      <c r="E16" s="116" t="s">
        <v>74</v>
      </c>
      <c r="F16" s="116" t="s">
        <v>75</v>
      </c>
      <c r="G16" s="117" t="s">
        <v>76</v>
      </c>
      <c r="H16" s="118" t="s">
        <v>72</v>
      </c>
      <c r="I16" s="119" t="s">
        <v>73</v>
      </c>
      <c r="J16" s="119" t="s">
        <v>74</v>
      </c>
      <c r="K16" s="119" t="s">
        <v>75</v>
      </c>
      <c r="L16" s="120" t="s">
        <v>76</v>
      </c>
      <c r="M16" s="121" t="s">
        <v>72</v>
      </c>
      <c r="N16" s="122" t="s">
        <v>73</v>
      </c>
      <c r="O16" s="122" t="s">
        <v>74</v>
      </c>
      <c r="P16" s="122" t="s">
        <v>75</v>
      </c>
      <c r="Q16" s="123" t="s">
        <v>76</v>
      </c>
      <c r="R16" s="124" t="s">
        <v>72</v>
      </c>
      <c r="S16" s="125" t="s">
        <v>73</v>
      </c>
      <c r="T16" s="125" t="s">
        <v>74</v>
      </c>
      <c r="U16" s="125" t="s">
        <v>75</v>
      </c>
      <c r="V16" s="126" t="s">
        <v>76</v>
      </c>
      <c r="W16" s="127" t="s">
        <v>72</v>
      </c>
      <c r="X16" s="128" t="s">
        <v>73</v>
      </c>
      <c r="Y16" s="128" t="s">
        <v>74</v>
      </c>
      <c r="Z16" s="128" t="s">
        <v>75</v>
      </c>
      <c r="AA16" s="129" t="s">
        <v>76</v>
      </c>
      <c r="AB16" s="130" t="s">
        <v>72</v>
      </c>
      <c r="AC16" s="131" t="s">
        <v>73</v>
      </c>
      <c r="AD16" s="131" t="s">
        <v>74</v>
      </c>
      <c r="AE16" s="131" t="s">
        <v>75</v>
      </c>
      <c r="AF16" s="132" t="s">
        <v>76</v>
      </c>
    </row>
    <row r="17" spans="1:32" ht="22.5" customHeight="1">
      <c r="A17" s="133" t="s">
        <v>32</v>
      </c>
      <c r="B17" s="134" t="s">
        <v>30</v>
      </c>
      <c r="C17" s="135"/>
      <c r="D17" s="136"/>
      <c r="E17" s="136"/>
      <c r="F17" s="136"/>
      <c r="G17" s="137"/>
      <c r="H17" s="138"/>
      <c r="I17" s="139"/>
      <c r="J17" s="139"/>
      <c r="K17" s="139"/>
      <c r="L17" s="140"/>
      <c r="M17" s="135"/>
      <c r="N17" s="136"/>
      <c r="O17" s="136"/>
      <c r="P17" s="136"/>
      <c r="Q17" s="137"/>
      <c r="R17" s="138"/>
      <c r="S17" s="139"/>
      <c r="T17" s="139"/>
      <c r="U17" s="139"/>
      <c r="V17" s="140"/>
      <c r="W17" s="135"/>
      <c r="X17" s="136"/>
      <c r="Y17" s="136"/>
      <c r="Z17" s="136"/>
      <c r="AA17" s="137"/>
      <c r="AB17" s="138">
        <v>5</v>
      </c>
      <c r="AC17" s="139">
        <v>5</v>
      </c>
      <c r="AD17" s="139">
        <v>5</v>
      </c>
      <c r="AE17" s="139">
        <v>4</v>
      </c>
      <c r="AF17" s="140">
        <v>3</v>
      </c>
    </row>
    <row r="18" spans="1:32" ht="21.75" customHeight="1">
      <c r="A18" s="133" t="s">
        <v>33</v>
      </c>
      <c r="B18" s="141" t="s">
        <v>31</v>
      </c>
      <c r="C18" s="142"/>
      <c r="D18" s="143"/>
      <c r="E18" s="143"/>
      <c r="F18" s="143"/>
      <c r="G18" s="144"/>
      <c r="H18" s="145"/>
      <c r="I18" s="146"/>
      <c r="J18" s="146"/>
      <c r="K18" s="146"/>
      <c r="L18" s="147"/>
      <c r="M18" s="135"/>
      <c r="N18" s="136"/>
      <c r="O18" s="136"/>
      <c r="P18" s="136"/>
      <c r="Q18" s="137"/>
      <c r="R18" s="138"/>
      <c r="S18" s="139"/>
      <c r="T18" s="139"/>
      <c r="U18" s="139"/>
      <c r="V18" s="140"/>
      <c r="W18" s="142"/>
      <c r="X18" s="143"/>
      <c r="Y18" s="143"/>
      <c r="Z18" s="143"/>
      <c r="AA18" s="144"/>
      <c r="AB18" s="138">
        <v>5</v>
      </c>
      <c r="AC18" s="139">
        <v>5</v>
      </c>
      <c r="AD18" s="139">
        <v>5</v>
      </c>
      <c r="AE18" s="139">
        <v>5</v>
      </c>
      <c r="AF18" s="140">
        <v>3</v>
      </c>
    </row>
    <row r="19" spans="1:32" s="168" customFormat="1" ht="30">
      <c r="A19" s="148" t="s">
        <v>1</v>
      </c>
      <c r="B19" s="149"/>
      <c r="C19" s="150" t="s">
        <v>72</v>
      </c>
      <c r="D19" s="151" t="s">
        <v>73</v>
      </c>
      <c r="E19" s="151" t="s">
        <v>74</v>
      </c>
      <c r="F19" s="151" t="s">
        <v>75</v>
      </c>
      <c r="G19" s="152" t="s">
        <v>76</v>
      </c>
      <c r="H19" s="153" t="s">
        <v>72</v>
      </c>
      <c r="I19" s="154" t="s">
        <v>73</v>
      </c>
      <c r="J19" s="154" t="s">
        <v>74</v>
      </c>
      <c r="K19" s="154" t="s">
        <v>75</v>
      </c>
      <c r="L19" s="155" t="s">
        <v>76</v>
      </c>
      <c r="M19" s="156" t="s">
        <v>72</v>
      </c>
      <c r="N19" s="157" t="s">
        <v>73</v>
      </c>
      <c r="O19" s="157" t="s">
        <v>74</v>
      </c>
      <c r="P19" s="157" t="s">
        <v>75</v>
      </c>
      <c r="Q19" s="158" t="s">
        <v>76</v>
      </c>
      <c r="R19" s="159" t="s">
        <v>72</v>
      </c>
      <c r="S19" s="160" t="s">
        <v>73</v>
      </c>
      <c r="T19" s="160" t="s">
        <v>74</v>
      </c>
      <c r="U19" s="160" t="s">
        <v>75</v>
      </c>
      <c r="V19" s="161" t="s">
        <v>76</v>
      </c>
      <c r="W19" s="162" t="s">
        <v>72</v>
      </c>
      <c r="X19" s="163" t="s">
        <v>73</v>
      </c>
      <c r="Y19" s="163" t="s">
        <v>74</v>
      </c>
      <c r="Z19" s="163" t="s">
        <v>75</v>
      </c>
      <c r="AA19" s="164" t="s">
        <v>76</v>
      </c>
      <c r="AB19" s="165" t="s">
        <v>72</v>
      </c>
      <c r="AC19" s="166" t="s">
        <v>73</v>
      </c>
      <c r="AD19" s="166" t="s">
        <v>74</v>
      </c>
      <c r="AE19" s="166" t="s">
        <v>75</v>
      </c>
      <c r="AF19" s="167" t="s">
        <v>76</v>
      </c>
    </row>
    <row r="20" spans="1:47" ht="22.5" customHeight="1">
      <c r="A20" s="133" t="s">
        <v>34</v>
      </c>
      <c r="B20" s="134" t="s">
        <v>59</v>
      </c>
      <c r="C20" s="135"/>
      <c r="D20" s="136"/>
      <c r="E20" s="136"/>
      <c r="F20" s="136"/>
      <c r="G20" s="137"/>
      <c r="H20" s="138"/>
      <c r="I20" s="139"/>
      <c r="J20" s="139"/>
      <c r="K20" s="139"/>
      <c r="L20" s="140"/>
      <c r="M20" s="135"/>
      <c r="N20" s="136"/>
      <c r="O20" s="136"/>
      <c r="P20" s="136"/>
      <c r="Q20" s="137"/>
      <c r="R20" s="138"/>
      <c r="S20" s="139"/>
      <c r="T20" s="139"/>
      <c r="U20" s="139"/>
      <c r="V20" s="140"/>
      <c r="W20" s="135"/>
      <c r="X20" s="136"/>
      <c r="Y20" s="136"/>
      <c r="Z20" s="136"/>
      <c r="AA20" s="137"/>
      <c r="AB20" s="138">
        <v>4</v>
      </c>
      <c r="AC20" s="139">
        <v>5</v>
      </c>
      <c r="AD20" s="139">
        <v>5</v>
      </c>
      <c r="AE20" s="139">
        <v>5</v>
      </c>
      <c r="AF20" s="140">
        <v>1</v>
      </c>
      <c r="AU20" s="169"/>
    </row>
    <row r="21" spans="1:32" ht="22.5" customHeight="1">
      <c r="A21" s="133" t="s">
        <v>43</v>
      </c>
      <c r="B21" s="170" t="s">
        <v>60</v>
      </c>
      <c r="C21" s="135"/>
      <c r="D21" s="136"/>
      <c r="E21" s="136"/>
      <c r="F21" s="136"/>
      <c r="G21" s="137"/>
      <c r="H21" s="138"/>
      <c r="I21" s="139"/>
      <c r="J21" s="139"/>
      <c r="K21" s="139"/>
      <c r="L21" s="140"/>
      <c r="M21" s="135"/>
      <c r="N21" s="136"/>
      <c r="O21" s="136"/>
      <c r="P21" s="136"/>
      <c r="Q21" s="137"/>
      <c r="R21" s="138"/>
      <c r="S21" s="139"/>
      <c r="T21" s="139"/>
      <c r="U21" s="139"/>
      <c r="V21" s="140"/>
      <c r="W21" s="135"/>
      <c r="X21" s="136"/>
      <c r="Y21" s="136"/>
      <c r="Z21" s="136"/>
      <c r="AA21" s="137"/>
      <c r="AB21" s="138">
        <v>4</v>
      </c>
      <c r="AC21" s="139">
        <v>5</v>
      </c>
      <c r="AD21" s="139">
        <v>5</v>
      </c>
      <c r="AE21" s="139">
        <v>5</v>
      </c>
      <c r="AF21" s="140">
        <v>3</v>
      </c>
    </row>
    <row r="22" spans="1:32" ht="27.75" customHeight="1">
      <c r="A22" s="133" t="s">
        <v>35</v>
      </c>
      <c r="B22" s="170" t="s">
        <v>61</v>
      </c>
      <c r="C22" s="135"/>
      <c r="D22" s="136"/>
      <c r="E22" s="136"/>
      <c r="F22" s="136"/>
      <c r="G22" s="137"/>
      <c r="H22" s="138"/>
      <c r="I22" s="139"/>
      <c r="J22" s="139"/>
      <c r="K22" s="139"/>
      <c r="L22" s="140"/>
      <c r="M22" s="135"/>
      <c r="N22" s="136"/>
      <c r="O22" s="136"/>
      <c r="P22" s="136"/>
      <c r="Q22" s="137"/>
      <c r="R22" s="138"/>
      <c r="S22" s="139"/>
      <c r="T22" s="139"/>
      <c r="U22" s="139"/>
      <c r="V22" s="140"/>
      <c r="W22" s="135"/>
      <c r="X22" s="136"/>
      <c r="Y22" s="136"/>
      <c r="Z22" s="136"/>
      <c r="AA22" s="137"/>
      <c r="AB22" s="138">
        <v>5</v>
      </c>
      <c r="AC22" s="139">
        <v>5</v>
      </c>
      <c r="AD22" s="139">
        <v>5</v>
      </c>
      <c r="AE22" s="139">
        <v>5</v>
      </c>
      <c r="AF22" s="140">
        <v>4</v>
      </c>
    </row>
    <row r="23" spans="1:32" ht="22.5" customHeight="1">
      <c r="A23" s="133" t="s">
        <v>36</v>
      </c>
      <c r="B23" s="170" t="s">
        <v>62</v>
      </c>
      <c r="C23" s="135"/>
      <c r="D23" s="136"/>
      <c r="E23" s="136"/>
      <c r="F23" s="136"/>
      <c r="G23" s="137"/>
      <c r="H23" s="138"/>
      <c r="I23" s="139"/>
      <c r="J23" s="139"/>
      <c r="K23" s="139"/>
      <c r="L23" s="140"/>
      <c r="M23" s="135"/>
      <c r="N23" s="136"/>
      <c r="O23" s="136"/>
      <c r="P23" s="136"/>
      <c r="Q23" s="137"/>
      <c r="R23" s="138"/>
      <c r="S23" s="139"/>
      <c r="T23" s="139"/>
      <c r="U23" s="139"/>
      <c r="V23" s="140"/>
      <c r="W23" s="135"/>
      <c r="X23" s="136"/>
      <c r="Y23" s="136"/>
      <c r="Z23" s="136"/>
      <c r="AA23" s="137"/>
      <c r="AB23" s="138">
        <v>4</v>
      </c>
      <c r="AC23" s="139">
        <v>5</v>
      </c>
      <c r="AD23" s="139">
        <v>4</v>
      </c>
      <c r="AE23" s="139">
        <v>4</v>
      </c>
      <c r="AF23" s="140">
        <v>3</v>
      </c>
    </row>
    <row r="24" spans="1:32" ht="22.5" customHeight="1">
      <c r="A24" s="133" t="s">
        <v>37</v>
      </c>
      <c r="B24" s="170" t="s">
        <v>63</v>
      </c>
      <c r="C24" s="135"/>
      <c r="D24" s="136"/>
      <c r="E24" s="136"/>
      <c r="F24" s="136"/>
      <c r="G24" s="137"/>
      <c r="H24" s="138"/>
      <c r="I24" s="139"/>
      <c r="J24" s="139"/>
      <c r="K24" s="139"/>
      <c r="L24" s="140"/>
      <c r="M24" s="135"/>
      <c r="N24" s="136"/>
      <c r="O24" s="136"/>
      <c r="P24" s="136"/>
      <c r="Q24" s="137"/>
      <c r="R24" s="138"/>
      <c r="S24" s="139"/>
      <c r="T24" s="139"/>
      <c r="U24" s="139"/>
      <c r="V24" s="140"/>
      <c r="W24" s="135"/>
      <c r="X24" s="136"/>
      <c r="Y24" s="136"/>
      <c r="Z24" s="136"/>
      <c r="AA24" s="137"/>
      <c r="AB24" s="138">
        <v>0</v>
      </c>
      <c r="AC24" s="139">
        <v>0</v>
      </c>
      <c r="AD24" s="139">
        <v>0</v>
      </c>
      <c r="AE24" s="139">
        <v>0</v>
      </c>
      <c r="AF24" s="140">
        <v>0</v>
      </c>
    </row>
    <row r="25" spans="1:41" ht="22.5" customHeight="1">
      <c r="A25" s="133" t="s">
        <v>38</v>
      </c>
      <c r="B25" s="170" t="s">
        <v>64</v>
      </c>
      <c r="C25" s="135"/>
      <c r="D25" s="136"/>
      <c r="E25" s="136"/>
      <c r="F25" s="136"/>
      <c r="G25" s="137"/>
      <c r="H25" s="138"/>
      <c r="I25" s="139"/>
      <c r="J25" s="139"/>
      <c r="K25" s="139"/>
      <c r="L25" s="140"/>
      <c r="M25" s="135"/>
      <c r="N25" s="136"/>
      <c r="O25" s="136"/>
      <c r="P25" s="136"/>
      <c r="Q25" s="137"/>
      <c r="R25" s="138"/>
      <c r="S25" s="139"/>
      <c r="T25" s="139"/>
      <c r="U25" s="139"/>
      <c r="V25" s="140"/>
      <c r="W25" s="135"/>
      <c r="X25" s="136"/>
      <c r="Y25" s="136"/>
      <c r="Z25" s="136"/>
      <c r="AA25" s="137"/>
      <c r="AB25" s="138">
        <v>5</v>
      </c>
      <c r="AC25" s="139">
        <v>5</v>
      </c>
      <c r="AD25" s="139">
        <v>5</v>
      </c>
      <c r="AE25" s="139">
        <v>4</v>
      </c>
      <c r="AF25" s="140">
        <v>3</v>
      </c>
      <c r="AO25" s="171"/>
    </row>
    <row r="26" spans="1:32" ht="22.5" customHeight="1">
      <c r="A26" s="133" t="s">
        <v>39</v>
      </c>
      <c r="B26" s="170" t="s">
        <v>65</v>
      </c>
      <c r="C26" s="135"/>
      <c r="D26" s="136"/>
      <c r="E26" s="136"/>
      <c r="F26" s="136"/>
      <c r="G26" s="137"/>
      <c r="H26" s="138"/>
      <c r="I26" s="139"/>
      <c r="J26" s="139"/>
      <c r="K26" s="139"/>
      <c r="L26" s="140"/>
      <c r="M26" s="135"/>
      <c r="N26" s="136"/>
      <c r="O26" s="136"/>
      <c r="P26" s="136"/>
      <c r="Q26" s="137"/>
      <c r="R26" s="138"/>
      <c r="S26" s="139"/>
      <c r="T26" s="139"/>
      <c r="U26" s="139"/>
      <c r="V26" s="140"/>
      <c r="W26" s="135"/>
      <c r="X26" s="136"/>
      <c r="Y26" s="136"/>
      <c r="Z26" s="136"/>
      <c r="AA26" s="137"/>
      <c r="AB26" s="138">
        <v>5</v>
      </c>
      <c r="AC26" s="139">
        <v>5</v>
      </c>
      <c r="AD26" s="139">
        <v>5</v>
      </c>
      <c r="AE26" s="139">
        <v>5</v>
      </c>
      <c r="AF26" s="140">
        <v>4</v>
      </c>
    </row>
    <row r="27" spans="1:32" ht="22.5" customHeight="1">
      <c r="A27" s="133" t="s">
        <v>40</v>
      </c>
      <c r="B27" s="170" t="s">
        <v>66</v>
      </c>
      <c r="C27" s="135"/>
      <c r="D27" s="136"/>
      <c r="E27" s="136"/>
      <c r="F27" s="136"/>
      <c r="G27" s="137"/>
      <c r="H27" s="138"/>
      <c r="I27" s="139"/>
      <c r="J27" s="139"/>
      <c r="K27" s="139"/>
      <c r="L27" s="140"/>
      <c r="M27" s="135"/>
      <c r="N27" s="136"/>
      <c r="O27" s="136"/>
      <c r="P27" s="136"/>
      <c r="Q27" s="137"/>
      <c r="R27" s="138"/>
      <c r="S27" s="139"/>
      <c r="T27" s="139"/>
      <c r="U27" s="139"/>
      <c r="V27" s="140"/>
      <c r="W27" s="135"/>
      <c r="X27" s="136"/>
      <c r="Y27" s="136"/>
      <c r="Z27" s="136"/>
      <c r="AA27" s="137"/>
      <c r="AB27" s="138">
        <v>5</v>
      </c>
      <c r="AC27" s="139">
        <v>5</v>
      </c>
      <c r="AD27" s="139">
        <v>5</v>
      </c>
      <c r="AE27" s="139">
        <v>5</v>
      </c>
      <c r="AF27" s="140">
        <v>4</v>
      </c>
    </row>
    <row r="28" spans="1:32" ht="22.5" customHeight="1">
      <c r="A28" s="133" t="s">
        <v>41</v>
      </c>
      <c r="B28" s="170" t="s">
        <v>67</v>
      </c>
      <c r="C28" s="135"/>
      <c r="D28" s="136"/>
      <c r="E28" s="136"/>
      <c r="F28" s="136"/>
      <c r="G28" s="137"/>
      <c r="H28" s="138"/>
      <c r="I28" s="139"/>
      <c r="J28" s="139"/>
      <c r="K28" s="139"/>
      <c r="L28" s="140"/>
      <c r="M28" s="135"/>
      <c r="N28" s="136"/>
      <c r="O28" s="136"/>
      <c r="P28" s="136"/>
      <c r="Q28" s="137"/>
      <c r="R28" s="138"/>
      <c r="S28" s="139"/>
      <c r="T28" s="139"/>
      <c r="U28" s="139"/>
      <c r="V28" s="140"/>
      <c r="W28" s="135"/>
      <c r="X28" s="136"/>
      <c r="Y28" s="136"/>
      <c r="Z28" s="136"/>
      <c r="AA28" s="137"/>
      <c r="AB28" s="138">
        <v>4</v>
      </c>
      <c r="AC28" s="139">
        <v>3</v>
      </c>
      <c r="AD28" s="139">
        <v>3</v>
      </c>
      <c r="AE28" s="139">
        <v>3</v>
      </c>
      <c r="AF28" s="140">
        <v>3</v>
      </c>
    </row>
    <row r="29" spans="1:32" ht="22.5" customHeight="1">
      <c r="A29" s="133" t="s">
        <v>42</v>
      </c>
      <c r="B29" s="170" t="s">
        <v>68</v>
      </c>
      <c r="C29" s="135"/>
      <c r="D29" s="136"/>
      <c r="E29" s="136"/>
      <c r="F29" s="136"/>
      <c r="G29" s="137"/>
      <c r="H29" s="138"/>
      <c r="I29" s="139"/>
      <c r="J29" s="139"/>
      <c r="K29" s="139"/>
      <c r="L29" s="140"/>
      <c r="M29" s="135"/>
      <c r="N29" s="136"/>
      <c r="O29" s="136"/>
      <c r="P29" s="136"/>
      <c r="Q29" s="137"/>
      <c r="R29" s="138"/>
      <c r="S29" s="139"/>
      <c r="T29" s="139"/>
      <c r="U29" s="139"/>
      <c r="V29" s="140"/>
      <c r="W29" s="135"/>
      <c r="X29" s="136"/>
      <c r="Y29" s="136"/>
      <c r="Z29" s="136"/>
      <c r="AA29" s="137"/>
      <c r="AB29" s="138">
        <v>4</v>
      </c>
      <c r="AC29" s="139">
        <v>4</v>
      </c>
      <c r="AD29" s="139">
        <v>5</v>
      </c>
      <c r="AE29" s="139">
        <v>4</v>
      </c>
      <c r="AF29" s="140">
        <v>3</v>
      </c>
    </row>
    <row r="30" spans="1:32" ht="15.75">
      <c r="A30" s="172" t="s">
        <v>77</v>
      </c>
      <c r="B30" s="173"/>
      <c r="C30" s="174"/>
      <c r="D30" s="175"/>
      <c r="E30" s="175"/>
      <c r="F30" s="175"/>
      <c r="G30" s="176"/>
      <c r="H30" s="177"/>
      <c r="I30" s="178"/>
      <c r="J30" s="178"/>
      <c r="K30" s="178"/>
      <c r="L30" s="179"/>
      <c r="M30" s="180"/>
      <c r="N30" s="181"/>
      <c r="O30" s="181"/>
      <c r="P30" s="181"/>
      <c r="Q30" s="182"/>
      <c r="R30" s="183"/>
      <c r="S30" s="184"/>
      <c r="T30" s="184"/>
      <c r="U30" s="184"/>
      <c r="V30" s="185"/>
      <c r="W30" s="186"/>
      <c r="X30" s="187"/>
      <c r="Y30" s="187"/>
      <c r="Z30" s="187"/>
      <c r="AA30" s="188"/>
      <c r="AB30" s="189"/>
      <c r="AC30" s="190"/>
      <c r="AD30" s="190"/>
      <c r="AE30" s="190"/>
      <c r="AF30" s="191"/>
    </row>
    <row r="31" spans="1:32" s="12" customFormat="1" ht="15.75">
      <c r="A31" s="192"/>
      <c r="B31" s="193" t="s">
        <v>69</v>
      </c>
      <c r="C31" s="194" t="s">
        <v>72</v>
      </c>
      <c r="D31" s="195" t="s">
        <v>73</v>
      </c>
      <c r="E31" s="195" t="s">
        <v>74</v>
      </c>
      <c r="F31" s="195" t="s">
        <v>75</v>
      </c>
      <c r="G31" s="196" t="s">
        <v>76</v>
      </c>
      <c r="H31" s="197" t="s">
        <v>72</v>
      </c>
      <c r="I31" s="198" t="s">
        <v>73</v>
      </c>
      <c r="J31" s="198" t="s">
        <v>74</v>
      </c>
      <c r="K31" s="198" t="s">
        <v>75</v>
      </c>
      <c r="L31" s="199" t="s">
        <v>76</v>
      </c>
      <c r="M31" s="200" t="s">
        <v>72</v>
      </c>
      <c r="N31" s="201" t="s">
        <v>73</v>
      </c>
      <c r="O31" s="201" t="s">
        <v>74</v>
      </c>
      <c r="P31" s="201" t="s">
        <v>75</v>
      </c>
      <c r="Q31" s="202" t="s">
        <v>76</v>
      </c>
      <c r="R31" s="203" t="s">
        <v>72</v>
      </c>
      <c r="S31" s="204" t="s">
        <v>73</v>
      </c>
      <c r="T31" s="204" t="s">
        <v>74</v>
      </c>
      <c r="U31" s="204" t="s">
        <v>75</v>
      </c>
      <c r="V31" s="205" t="s">
        <v>76</v>
      </c>
      <c r="W31" s="206" t="s">
        <v>72</v>
      </c>
      <c r="X31" s="207" t="s">
        <v>73</v>
      </c>
      <c r="Y31" s="207" t="s">
        <v>74</v>
      </c>
      <c r="Z31" s="207" t="s">
        <v>75</v>
      </c>
      <c r="AA31" s="208" t="s">
        <v>76</v>
      </c>
      <c r="AB31" s="209" t="s">
        <v>72</v>
      </c>
      <c r="AC31" s="210" t="s">
        <v>73</v>
      </c>
      <c r="AD31" s="210" t="s">
        <v>74</v>
      </c>
      <c r="AE31" s="210" t="s">
        <v>75</v>
      </c>
      <c r="AF31" s="211" t="s">
        <v>76</v>
      </c>
    </row>
    <row r="32" spans="1:32" ht="27.75" customHeight="1">
      <c r="A32" s="133" t="s">
        <v>44</v>
      </c>
      <c r="B32" s="170" t="s">
        <v>11</v>
      </c>
      <c r="C32" s="135"/>
      <c r="D32" s="136"/>
      <c r="E32" s="136"/>
      <c r="F32" s="136"/>
      <c r="G32" s="137"/>
      <c r="H32" s="138"/>
      <c r="I32" s="139"/>
      <c r="J32" s="139"/>
      <c r="K32" s="139"/>
      <c r="L32" s="140"/>
      <c r="M32" s="135"/>
      <c r="N32" s="136"/>
      <c r="O32" s="136"/>
      <c r="P32" s="136"/>
      <c r="Q32" s="137"/>
      <c r="R32" s="138"/>
      <c r="S32" s="139"/>
      <c r="T32" s="139"/>
      <c r="U32" s="139"/>
      <c r="V32" s="140"/>
      <c r="W32" s="135"/>
      <c r="X32" s="136"/>
      <c r="Y32" s="136"/>
      <c r="Z32" s="136"/>
      <c r="AA32" s="137"/>
      <c r="AB32" s="138">
        <v>5</v>
      </c>
      <c r="AC32" s="139">
        <v>4</v>
      </c>
      <c r="AD32" s="139">
        <v>4</v>
      </c>
      <c r="AE32" s="139">
        <v>4</v>
      </c>
      <c r="AF32" s="140">
        <v>3</v>
      </c>
    </row>
    <row r="33" spans="1:32" ht="45">
      <c r="A33" s="133" t="s">
        <v>46</v>
      </c>
      <c r="B33" s="170" t="s">
        <v>12</v>
      </c>
      <c r="C33" s="135"/>
      <c r="D33" s="136"/>
      <c r="E33" s="136"/>
      <c r="F33" s="136"/>
      <c r="G33" s="137"/>
      <c r="H33" s="138"/>
      <c r="I33" s="139"/>
      <c r="J33" s="139"/>
      <c r="K33" s="139"/>
      <c r="L33" s="140"/>
      <c r="M33" s="135"/>
      <c r="N33" s="136"/>
      <c r="O33" s="136"/>
      <c r="P33" s="136"/>
      <c r="Q33" s="137"/>
      <c r="R33" s="138"/>
      <c r="S33" s="139"/>
      <c r="T33" s="139"/>
      <c r="U33" s="139"/>
      <c r="V33" s="140"/>
      <c r="W33" s="135"/>
      <c r="X33" s="136"/>
      <c r="Y33" s="136"/>
      <c r="Z33" s="136"/>
      <c r="AA33" s="137"/>
      <c r="AB33" s="138">
        <v>3</v>
      </c>
      <c r="AC33" s="139">
        <v>4</v>
      </c>
      <c r="AD33" s="139">
        <v>5</v>
      </c>
      <c r="AE33" s="139">
        <v>5</v>
      </c>
      <c r="AF33" s="140">
        <v>2</v>
      </c>
    </row>
    <row r="34" spans="1:32" ht="31.5" customHeight="1">
      <c r="A34" s="133" t="s">
        <v>57</v>
      </c>
      <c r="B34" s="170" t="s">
        <v>99</v>
      </c>
      <c r="C34" s="135"/>
      <c r="D34" s="136"/>
      <c r="E34" s="136"/>
      <c r="F34" s="136"/>
      <c r="G34" s="137"/>
      <c r="H34" s="138"/>
      <c r="I34" s="139"/>
      <c r="J34" s="139"/>
      <c r="K34" s="139"/>
      <c r="L34" s="140"/>
      <c r="M34" s="135"/>
      <c r="N34" s="136"/>
      <c r="O34" s="136"/>
      <c r="P34" s="136"/>
      <c r="Q34" s="137"/>
      <c r="R34" s="138"/>
      <c r="S34" s="139"/>
      <c r="T34" s="139"/>
      <c r="U34" s="139"/>
      <c r="V34" s="140"/>
      <c r="W34" s="135"/>
      <c r="X34" s="136"/>
      <c r="Y34" s="136"/>
      <c r="Z34" s="136"/>
      <c r="AA34" s="137"/>
      <c r="AB34" s="138">
        <v>5</v>
      </c>
      <c r="AC34" s="139">
        <v>5</v>
      </c>
      <c r="AD34" s="139">
        <v>5</v>
      </c>
      <c r="AE34" s="139">
        <v>4</v>
      </c>
      <c r="AF34" s="140">
        <v>3</v>
      </c>
    </row>
    <row r="35" spans="1:32" ht="30">
      <c r="A35" s="133" t="s">
        <v>47</v>
      </c>
      <c r="B35" s="170" t="s">
        <v>14</v>
      </c>
      <c r="C35" s="135"/>
      <c r="D35" s="136"/>
      <c r="E35" s="136"/>
      <c r="F35" s="136"/>
      <c r="G35" s="137"/>
      <c r="H35" s="138"/>
      <c r="I35" s="139"/>
      <c r="J35" s="139"/>
      <c r="K35" s="139"/>
      <c r="L35" s="140"/>
      <c r="M35" s="135"/>
      <c r="N35" s="136"/>
      <c r="O35" s="136"/>
      <c r="P35" s="136"/>
      <c r="Q35" s="137"/>
      <c r="R35" s="138"/>
      <c r="S35" s="139"/>
      <c r="T35" s="139"/>
      <c r="U35" s="139"/>
      <c r="V35" s="140"/>
      <c r="W35" s="135"/>
      <c r="X35" s="136"/>
      <c r="Y35" s="136"/>
      <c r="Z35" s="136"/>
      <c r="AA35" s="137"/>
      <c r="AB35" s="138">
        <v>5</v>
      </c>
      <c r="AC35" s="139">
        <v>5</v>
      </c>
      <c r="AD35" s="139">
        <v>5</v>
      </c>
      <c r="AE35" s="139">
        <v>4</v>
      </c>
      <c r="AF35" s="140">
        <v>3</v>
      </c>
    </row>
    <row r="36" spans="1:32" ht="30">
      <c r="A36" s="133" t="s">
        <v>48</v>
      </c>
      <c r="B36" s="170" t="s">
        <v>13</v>
      </c>
      <c r="C36" s="135"/>
      <c r="D36" s="136"/>
      <c r="E36" s="136"/>
      <c r="F36" s="136"/>
      <c r="G36" s="137"/>
      <c r="H36" s="138"/>
      <c r="I36" s="139"/>
      <c r="J36" s="139"/>
      <c r="K36" s="139"/>
      <c r="L36" s="140"/>
      <c r="M36" s="135"/>
      <c r="N36" s="136"/>
      <c r="O36" s="136"/>
      <c r="P36" s="136"/>
      <c r="Q36" s="137"/>
      <c r="R36" s="138"/>
      <c r="S36" s="139"/>
      <c r="T36" s="139"/>
      <c r="U36" s="139"/>
      <c r="V36" s="140"/>
      <c r="W36" s="135"/>
      <c r="X36" s="136"/>
      <c r="Y36" s="136"/>
      <c r="Z36" s="136"/>
      <c r="AA36" s="137"/>
      <c r="AB36" s="138">
        <v>5</v>
      </c>
      <c r="AC36" s="139">
        <v>5</v>
      </c>
      <c r="AD36" s="139">
        <v>5</v>
      </c>
      <c r="AE36" s="139">
        <v>5</v>
      </c>
      <c r="AF36" s="140">
        <v>5</v>
      </c>
    </row>
    <row r="37" spans="1:32" s="12" customFormat="1" ht="15.75">
      <c r="A37" s="212"/>
      <c r="B37" s="213" t="s">
        <v>70</v>
      </c>
      <c r="C37" s="194" t="s">
        <v>72</v>
      </c>
      <c r="D37" s="195" t="s">
        <v>73</v>
      </c>
      <c r="E37" s="195" t="s">
        <v>74</v>
      </c>
      <c r="F37" s="195" t="s">
        <v>75</v>
      </c>
      <c r="G37" s="196" t="s">
        <v>76</v>
      </c>
      <c r="H37" s="197" t="s">
        <v>72</v>
      </c>
      <c r="I37" s="198" t="s">
        <v>73</v>
      </c>
      <c r="J37" s="198" t="s">
        <v>74</v>
      </c>
      <c r="K37" s="198" t="s">
        <v>75</v>
      </c>
      <c r="L37" s="199" t="s">
        <v>76</v>
      </c>
      <c r="M37" s="200" t="s">
        <v>72</v>
      </c>
      <c r="N37" s="201" t="s">
        <v>73</v>
      </c>
      <c r="O37" s="201" t="s">
        <v>74</v>
      </c>
      <c r="P37" s="201" t="s">
        <v>75</v>
      </c>
      <c r="Q37" s="202" t="s">
        <v>76</v>
      </c>
      <c r="R37" s="203" t="s">
        <v>72</v>
      </c>
      <c r="S37" s="204" t="s">
        <v>73</v>
      </c>
      <c r="T37" s="204" t="s">
        <v>74</v>
      </c>
      <c r="U37" s="204" t="s">
        <v>75</v>
      </c>
      <c r="V37" s="205" t="s">
        <v>76</v>
      </c>
      <c r="W37" s="206" t="s">
        <v>72</v>
      </c>
      <c r="X37" s="207" t="s">
        <v>73</v>
      </c>
      <c r="Y37" s="207" t="s">
        <v>74</v>
      </c>
      <c r="Z37" s="207" t="s">
        <v>75</v>
      </c>
      <c r="AA37" s="208" t="s">
        <v>76</v>
      </c>
      <c r="AB37" s="209" t="s">
        <v>72</v>
      </c>
      <c r="AC37" s="210" t="s">
        <v>73</v>
      </c>
      <c r="AD37" s="210" t="s">
        <v>74</v>
      </c>
      <c r="AE37" s="210" t="s">
        <v>75</v>
      </c>
      <c r="AF37" s="211" t="s">
        <v>76</v>
      </c>
    </row>
    <row r="38" spans="1:32" ht="45">
      <c r="A38" s="133" t="s">
        <v>49</v>
      </c>
      <c r="B38" s="170" t="s">
        <v>15</v>
      </c>
      <c r="C38" s="135"/>
      <c r="D38" s="136"/>
      <c r="E38" s="136"/>
      <c r="F38" s="136"/>
      <c r="G38" s="137"/>
      <c r="H38" s="138"/>
      <c r="I38" s="139"/>
      <c r="J38" s="139"/>
      <c r="K38" s="139"/>
      <c r="L38" s="140"/>
      <c r="M38" s="135"/>
      <c r="N38" s="136"/>
      <c r="O38" s="136"/>
      <c r="P38" s="136"/>
      <c r="Q38" s="137"/>
      <c r="R38" s="138"/>
      <c r="S38" s="139"/>
      <c r="T38" s="139"/>
      <c r="U38" s="139"/>
      <c r="V38" s="140"/>
      <c r="W38" s="135"/>
      <c r="X38" s="136"/>
      <c r="Y38" s="136"/>
      <c r="Z38" s="136"/>
      <c r="AA38" s="137"/>
      <c r="AB38" s="138">
        <v>0</v>
      </c>
      <c r="AC38" s="139">
        <v>0</v>
      </c>
      <c r="AD38" s="139">
        <v>0</v>
      </c>
      <c r="AE38" s="139">
        <v>0</v>
      </c>
      <c r="AF38" s="140">
        <v>0</v>
      </c>
    </row>
    <row r="39" spans="1:32" ht="30">
      <c r="A39" s="133" t="s">
        <v>50</v>
      </c>
      <c r="B39" s="170" t="s">
        <v>16</v>
      </c>
      <c r="C39" s="135"/>
      <c r="D39" s="136"/>
      <c r="E39" s="136"/>
      <c r="F39" s="136"/>
      <c r="G39" s="137"/>
      <c r="H39" s="138"/>
      <c r="I39" s="139"/>
      <c r="J39" s="139"/>
      <c r="K39" s="139"/>
      <c r="L39" s="140"/>
      <c r="M39" s="135"/>
      <c r="N39" s="136"/>
      <c r="O39" s="136"/>
      <c r="P39" s="136"/>
      <c r="Q39" s="137"/>
      <c r="R39" s="138"/>
      <c r="S39" s="139"/>
      <c r="T39" s="139"/>
      <c r="U39" s="139"/>
      <c r="V39" s="140"/>
      <c r="W39" s="135"/>
      <c r="X39" s="136"/>
      <c r="Y39" s="136"/>
      <c r="Z39" s="136"/>
      <c r="AA39" s="137"/>
      <c r="AB39" s="138">
        <v>0</v>
      </c>
      <c r="AC39" s="139">
        <v>0</v>
      </c>
      <c r="AD39" s="139">
        <v>0</v>
      </c>
      <c r="AE39" s="139">
        <v>0</v>
      </c>
      <c r="AF39" s="140">
        <v>0</v>
      </c>
    </row>
    <row r="40" spans="1:32" s="12" customFormat="1" ht="15.75">
      <c r="A40" s="212"/>
      <c r="B40" s="213" t="s">
        <v>71</v>
      </c>
      <c r="C40" s="194" t="s">
        <v>72</v>
      </c>
      <c r="D40" s="195" t="s">
        <v>73</v>
      </c>
      <c r="E40" s="195" t="s">
        <v>74</v>
      </c>
      <c r="F40" s="195" t="s">
        <v>75</v>
      </c>
      <c r="G40" s="196" t="s">
        <v>76</v>
      </c>
      <c r="H40" s="197" t="s">
        <v>72</v>
      </c>
      <c r="I40" s="198" t="s">
        <v>73</v>
      </c>
      <c r="J40" s="198" t="s">
        <v>74</v>
      </c>
      <c r="K40" s="198" t="s">
        <v>75</v>
      </c>
      <c r="L40" s="199" t="s">
        <v>76</v>
      </c>
      <c r="M40" s="200" t="s">
        <v>72</v>
      </c>
      <c r="N40" s="201" t="s">
        <v>73</v>
      </c>
      <c r="O40" s="201" t="s">
        <v>74</v>
      </c>
      <c r="P40" s="201" t="s">
        <v>75</v>
      </c>
      <c r="Q40" s="202" t="s">
        <v>76</v>
      </c>
      <c r="R40" s="203" t="s">
        <v>72</v>
      </c>
      <c r="S40" s="204" t="s">
        <v>73</v>
      </c>
      <c r="T40" s="204" t="s">
        <v>74</v>
      </c>
      <c r="U40" s="204" t="s">
        <v>75</v>
      </c>
      <c r="V40" s="205" t="s">
        <v>76</v>
      </c>
      <c r="W40" s="206" t="s">
        <v>72</v>
      </c>
      <c r="X40" s="207" t="s">
        <v>73</v>
      </c>
      <c r="Y40" s="207" t="s">
        <v>74</v>
      </c>
      <c r="Z40" s="207" t="s">
        <v>75</v>
      </c>
      <c r="AA40" s="208" t="s">
        <v>76</v>
      </c>
      <c r="AB40" s="209" t="s">
        <v>72</v>
      </c>
      <c r="AC40" s="210" t="s">
        <v>73</v>
      </c>
      <c r="AD40" s="210" t="s">
        <v>74</v>
      </c>
      <c r="AE40" s="210" t="s">
        <v>75</v>
      </c>
      <c r="AF40" s="211" t="s">
        <v>76</v>
      </c>
    </row>
    <row r="41" spans="1:32" ht="30.75" customHeight="1">
      <c r="A41" s="133" t="s">
        <v>51</v>
      </c>
      <c r="B41" s="170" t="s">
        <v>17</v>
      </c>
      <c r="C41" s="135"/>
      <c r="D41" s="136"/>
      <c r="E41" s="136"/>
      <c r="F41" s="136"/>
      <c r="G41" s="137"/>
      <c r="H41" s="138"/>
      <c r="I41" s="139"/>
      <c r="J41" s="139"/>
      <c r="K41" s="139"/>
      <c r="L41" s="140"/>
      <c r="M41" s="135"/>
      <c r="N41" s="136"/>
      <c r="O41" s="136"/>
      <c r="P41" s="136"/>
      <c r="Q41" s="137"/>
      <c r="R41" s="138"/>
      <c r="S41" s="139"/>
      <c r="T41" s="139"/>
      <c r="U41" s="139"/>
      <c r="V41" s="140"/>
      <c r="W41" s="135"/>
      <c r="X41" s="136"/>
      <c r="Y41" s="136"/>
      <c r="Z41" s="136"/>
      <c r="AA41" s="137"/>
      <c r="AB41" s="138">
        <v>0</v>
      </c>
      <c r="AC41" s="139">
        <v>0</v>
      </c>
      <c r="AD41" s="139">
        <v>0</v>
      </c>
      <c r="AE41" s="139">
        <v>0</v>
      </c>
      <c r="AF41" s="140">
        <v>1</v>
      </c>
    </row>
    <row r="42" spans="1:32" ht="30.75" customHeight="1">
      <c r="A42" s="133" t="s">
        <v>52</v>
      </c>
      <c r="B42" s="170" t="s">
        <v>18</v>
      </c>
      <c r="C42" s="135"/>
      <c r="D42" s="136"/>
      <c r="E42" s="136"/>
      <c r="F42" s="136"/>
      <c r="G42" s="137"/>
      <c r="H42" s="138"/>
      <c r="I42" s="139"/>
      <c r="J42" s="139"/>
      <c r="K42" s="139"/>
      <c r="L42" s="140"/>
      <c r="M42" s="135"/>
      <c r="N42" s="136"/>
      <c r="O42" s="136"/>
      <c r="P42" s="136"/>
      <c r="Q42" s="137"/>
      <c r="R42" s="138"/>
      <c r="S42" s="139"/>
      <c r="T42" s="139"/>
      <c r="U42" s="139"/>
      <c r="V42" s="140"/>
      <c r="W42" s="135"/>
      <c r="X42" s="136"/>
      <c r="Y42" s="136"/>
      <c r="Z42" s="136"/>
      <c r="AA42" s="137"/>
      <c r="AB42" s="138">
        <v>0</v>
      </c>
      <c r="AC42" s="139">
        <v>0</v>
      </c>
      <c r="AD42" s="139">
        <v>0</v>
      </c>
      <c r="AE42" s="139">
        <v>0</v>
      </c>
      <c r="AF42" s="140">
        <v>3</v>
      </c>
    </row>
    <row r="43" spans="1:32" ht="30">
      <c r="A43" s="133" t="s">
        <v>45</v>
      </c>
      <c r="B43" s="170" t="s">
        <v>19</v>
      </c>
      <c r="C43" s="135"/>
      <c r="D43" s="136"/>
      <c r="E43" s="136"/>
      <c r="F43" s="136"/>
      <c r="G43" s="137"/>
      <c r="H43" s="138"/>
      <c r="I43" s="139"/>
      <c r="J43" s="139"/>
      <c r="K43" s="139"/>
      <c r="L43" s="140"/>
      <c r="M43" s="135"/>
      <c r="N43" s="136"/>
      <c r="O43" s="136"/>
      <c r="P43" s="136"/>
      <c r="Q43" s="137"/>
      <c r="R43" s="138"/>
      <c r="S43" s="139"/>
      <c r="T43" s="139"/>
      <c r="U43" s="139"/>
      <c r="V43" s="140"/>
      <c r="W43" s="135"/>
      <c r="X43" s="136"/>
      <c r="Y43" s="136"/>
      <c r="Z43" s="136"/>
      <c r="AA43" s="137"/>
      <c r="AB43" s="138">
        <v>0</v>
      </c>
      <c r="AC43" s="139">
        <v>4</v>
      </c>
      <c r="AD43" s="139">
        <v>3</v>
      </c>
      <c r="AE43" s="139">
        <v>3</v>
      </c>
      <c r="AF43" s="140">
        <v>3</v>
      </c>
    </row>
    <row r="44" spans="1:32" s="12" customFormat="1" ht="15.75">
      <c r="A44" s="212"/>
      <c r="B44" s="213" t="s">
        <v>28</v>
      </c>
      <c r="C44" s="194" t="s">
        <v>72</v>
      </c>
      <c r="D44" s="195" t="s">
        <v>73</v>
      </c>
      <c r="E44" s="195" t="s">
        <v>74</v>
      </c>
      <c r="F44" s="195" t="s">
        <v>75</v>
      </c>
      <c r="G44" s="196" t="s">
        <v>76</v>
      </c>
      <c r="H44" s="197" t="s">
        <v>72</v>
      </c>
      <c r="I44" s="198" t="s">
        <v>73</v>
      </c>
      <c r="J44" s="198" t="s">
        <v>74</v>
      </c>
      <c r="K44" s="198" t="s">
        <v>75</v>
      </c>
      <c r="L44" s="199" t="s">
        <v>76</v>
      </c>
      <c r="M44" s="200" t="s">
        <v>72</v>
      </c>
      <c r="N44" s="201" t="s">
        <v>73</v>
      </c>
      <c r="O44" s="201" t="s">
        <v>74</v>
      </c>
      <c r="P44" s="201" t="s">
        <v>75</v>
      </c>
      <c r="Q44" s="202" t="s">
        <v>76</v>
      </c>
      <c r="R44" s="203" t="s">
        <v>72</v>
      </c>
      <c r="S44" s="204" t="s">
        <v>73</v>
      </c>
      <c r="T44" s="204" t="s">
        <v>74</v>
      </c>
      <c r="U44" s="204" t="s">
        <v>75</v>
      </c>
      <c r="V44" s="205" t="s">
        <v>76</v>
      </c>
      <c r="W44" s="206" t="s">
        <v>72</v>
      </c>
      <c r="X44" s="207" t="s">
        <v>73</v>
      </c>
      <c r="Y44" s="207" t="s">
        <v>74</v>
      </c>
      <c r="Z44" s="207" t="s">
        <v>75</v>
      </c>
      <c r="AA44" s="208" t="s">
        <v>76</v>
      </c>
      <c r="AB44" s="209" t="s">
        <v>72</v>
      </c>
      <c r="AC44" s="210" t="s">
        <v>73</v>
      </c>
      <c r="AD44" s="210" t="s">
        <v>74</v>
      </c>
      <c r="AE44" s="210" t="s">
        <v>75</v>
      </c>
      <c r="AF44" s="211" t="s">
        <v>76</v>
      </c>
    </row>
    <row r="45" spans="1:32" ht="30">
      <c r="A45" s="133" t="s">
        <v>53</v>
      </c>
      <c r="B45" s="170" t="s">
        <v>20</v>
      </c>
      <c r="C45" s="135"/>
      <c r="D45" s="136"/>
      <c r="E45" s="136"/>
      <c r="F45" s="136"/>
      <c r="G45" s="137"/>
      <c r="H45" s="138"/>
      <c r="I45" s="139"/>
      <c r="J45" s="139"/>
      <c r="K45" s="139"/>
      <c r="L45" s="140"/>
      <c r="M45" s="135"/>
      <c r="N45" s="136"/>
      <c r="O45" s="136"/>
      <c r="P45" s="136"/>
      <c r="Q45" s="137"/>
      <c r="R45" s="138"/>
      <c r="S45" s="139"/>
      <c r="T45" s="139"/>
      <c r="U45" s="139"/>
      <c r="V45" s="140"/>
      <c r="W45" s="135"/>
      <c r="X45" s="136"/>
      <c r="Y45" s="136"/>
      <c r="Z45" s="136"/>
      <c r="AA45" s="137"/>
      <c r="AB45" s="138">
        <v>0</v>
      </c>
      <c r="AC45" s="139">
        <v>0</v>
      </c>
      <c r="AD45" s="139">
        <v>0</v>
      </c>
      <c r="AE45" s="139">
        <v>0</v>
      </c>
      <c r="AF45" s="140">
        <v>0</v>
      </c>
    </row>
    <row r="46" spans="1:32" ht="30">
      <c r="A46" s="133" t="s">
        <v>54</v>
      </c>
      <c r="B46" s="170" t="s">
        <v>21</v>
      </c>
      <c r="C46" s="135"/>
      <c r="D46" s="136"/>
      <c r="E46" s="136"/>
      <c r="F46" s="136"/>
      <c r="G46" s="137"/>
      <c r="H46" s="138"/>
      <c r="I46" s="139"/>
      <c r="J46" s="139"/>
      <c r="K46" s="139"/>
      <c r="L46" s="140"/>
      <c r="M46" s="135"/>
      <c r="N46" s="136"/>
      <c r="O46" s="136"/>
      <c r="P46" s="136"/>
      <c r="Q46" s="137"/>
      <c r="R46" s="138"/>
      <c r="S46" s="139"/>
      <c r="T46" s="139"/>
      <c r="U46" s="139"/>
      <c r="V46" s="140"/>
      <c r="W46" s="135"/>
      <c r="X46" s="136"/>
      <c r="Y46" s="136"/>
      <c r="Z46" s="136"/>
      <c r="AA46" s="137"/>
      <c r="AB46" s="138">
        <v>3</v>
      </c>
      <c r="AC46" s="139">
        <v>4</v>
      </c>
      <c r="AD46" s="139">
        <v>5</v>
      </c>
      <c r="AE46" s="139">
        <v>5</v>
      </c>
      <c r="AF46" s="140">
        <v>4</v>
      </c>
    </row>
    <row r="47" spans="1:32" ht="60">
      <c r="A47" s="133" t="s">
        <v>58</v>
      </c>
      <c r="B47" s="170" t="s">
        <v>22</v>
      </c>
      <c r="C47" s="135"/>
      <c r="D47" s="136"/>
      <c r="E47" s="136"/>
      <c r="F47" s="136"/>
      <c r="G47" s="137"/>
      <c r="H47" s="138"/>
      <c r="I47" s="139"/>
      <c r="J47" s="139"/>
      <c r="K47" s="139"/>
      <c r="L47" s="140"/>
      <c r="M47" s="135"/>
      <c r="N47" s="136"/>
      <c r="O47" s="136"/>
      <c r="P47" s="136"/>
      <c r="Q47" s="137"/>
      <c r="R47" s="138"/>
      <c r="S47" s="139"/>
      <c r="T47" s="139"/>
      <c r="U47" s="139"/>
      <c r="V47" s="140"/>
      <c r="W47" s="135"/>
      <c r="X47" s="136"/>
      <c r="Y47" s="136"/>
      <c r="Z47" s="136"/>
      <c r="AA47" s="137"/>
      <c r="AB47" s="138">
        <v>0</v>
      </c>
      <c r="AC47" s="139">
        <v>0</v>
      </c>
      <c r="AD47" s="139">
        <v>0</v>
      </c>
      <c r="AE47" s="139">
        <v>0</v>
      </c>
      <c r="AF47" s="140"/>
    </row>
    <row r="48" spans="1:32" ht="45">
      <c r="A48" s="133" t="s">
        <v>55</v>
      </c>
      <c r="B48" s="170" t="s">
        <v>23</v>
      </c>
      <c r="C48" s="135"/>
      <c r="D48" s="136"/>
      <c r="E48" s="136"/>
      <c r="F48" s="136"/>
      <c r="G48" s="137"/>
      <c r="H48" s="138"/>
      <c r="I48" s="139"/>
      <c r="J48" s="139"/>
      <c r="K48" s="139"/>
      <c r="L48" s="140"/>
      <c r="M48" s="135"/>
      <c r="N48" s="136"/>
      <c r="O48" s="136"/>
      <c r="P48" s="136"/>
      <c r="Q48" s="137"/>
      <c r="R48" s="138"/>
      <c r="S48" s="139"/>
      <c r="T48" s="139"/>
      <c r="U48" s="139"/>
      <c r="V48" s="140"/>
      <c r="W48" s="135"/>
      <c r="X48" s="136"/>
      <c r="Y48" s="136"/>
      <c r="Z48" s="136"/>
      <c r="AA48" s="137"/>
      <c r="AB48" s="138">
        <v>5</v>
      </c>
      <c r="AC48" s="139">
        <v>5</v>
      </c>
      <c r="AD48" s="139">
        <v>5</v>
      </c>
      <c r="AE48" s="139">
        <v>5</v>
      </c>
      <c r="AF48" s="140">
        <v>2</v>
      </c>
    </row>
    <row r="49" spans="1:32" ht="45.75" thickBot="1">
      <c r="A49" s="214" t="s">
        <v>56</v>
      </c>
      <c r="B49" s="215" t="s">
        <v>24</v>
      </c>
      <c r="C49" s="216"/>
      <c r="D49" s="217"/>
      <c r="E49" s="217"/>
      <c r="F49" s="217"/>
      <c r="G49" s="218"/>
      <c r="H49" s="219"/>
      <c r="I49" s="220"/>
      <c r="J49" s="220"/>
      <c r="K49" s="220"/>
      <c r="L49" s="221"/>
      <c r="M49" s="216"/>
      <c r="N49" s="217"/>
      <c r="O49" s="217"/>
      <c r="P49" s="217"/>
      <c r="Q49" s="218"/>
      <c r="R49" s="219"/>
      <c r="S49" s="220"/>
      <c r="T49" s="220"/>
      <c r="U49" s="220"/>
      <c r="V49" s="221"/>
      <c r="W49" s="216"/>
      <c r="X49" s="217"/>
      <c r="Y49" s="217"/>
      <c r="Z49" s="217"/>
      <c r="AA49" s="218"/>
      <c r="AB49" s="219">
        <v>0</v>
      </c>
      <c r="AC49" s="220">
        <v>0</v>
      </c>
      <c r="AD49" s="220">
        <v>0</v>
      </c>
      <c r="AE49" s="220">
        <v>0</v>
      </c>
      <c r="AF49" s="221">
        <v>0</v>
      </c>
    </row>
    <row r="50" spans="1:13" ht="15">
      <c r="A50" s="222"/>
      <c r="B50" s="223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</row>
    <row r="52" spans="8:13" ht="15">
      <c r="H52" s="225"/>
      <c r="I52" s="225"/>
      <c r="J52" s="225"/>
      <c r="K52" s="225"/>
      <c r="L52" s="225"/>
      <c r="M52" s="225"/>
    </row>
    <row r="55" ht="18" customHeight="1">
      <c r="B55" s="226"/>
    </row>
    <row r="56" ht="18" customHeight="1">
      <c r="B56" s="227"/>
    </row>
    <row r="57" ht="18.75" customHeight="1">
      <c r="B57" s="228"/>
    </row>
  </sheetData>
  <sheetProtection/>
  <mergeCells count="28">
    <mergeCell ref="A6:B7"/>
    <mergeCell ref="A11:B12"/>
    <mergeCell ref="A4:AE4"/>
    <mergeCell ref="A1:AE1"/>
    <mergeCell ref="A2:AE2"/>
    <mergeCell ref="H11:L11"/>
    <mergeCell ref="M11:Q11"/>
    <mergeCell ref="A3:AF3"/>
    <mergeCell ref="A30:B30"/>
    <mergeCell ref="C14:G14"/>
    <mergeCell ref="A14:B15"/>
    <mergeCell ref="C11:G11"/>
    <mergeCell ref="C13:G13"/>
    <mergeCell ref="H13:L13"/>
    <mergeCell ref="M13:Q13"/>
    <mergeCell ref="A16:B16"/>
    <mergeCell ref="A19:B19"/>
    <mergeCell ref="H14:L14"/>
    <mergeCell ref="M14:Q14"/>
    <mergeCell ref="AB14:AF14"/>
    <mergeCell ref="R11:V11"/>
    <mergeCell ref="W11:AA11"/>
    <mergeCell ref="AB11:AF11"/>
    <mergeCell ref="R13:V13"/>
    <mergeCell ref="W13:AA13"/>
    <mergeCell ref="AB13:AF13"/>
    <mergeCell ref="R14:V14"/>
    <mergeCell ref="W14:AA14"/>
  </mergeCells>
  <printOptions gridLines="1"/>
  <pageMargins left="0.32" right="0.27" top="0.35" bottom="0.32" header="0.33" footer="0.28"/>
  <pageSetup fitToHeight="2" horizontalDpi="600" verticalDpi="600" orientation="portrait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D28"/>
  <sheetViews>
    <sheetView workbookViewId="0" topLeftCell="A1">
      <selection activeCell="C3" sqref="C3"/>
    </sheetView>
  </sheetViews>
  <sheetFormatPr defaultColWidth="9.140625" defaultRowHeight="12.75"/>
  <cols>
    <col min="1" max="1" width="21.00390625" style="0" customWidth="1"/>
    <col min="2" max="2" width="52.28125" style="0" customWidth="1"/>
    <col min="3" max="3" width="21.57421875" style="0" customWidth="1"/>
  </cols>
  <sheetData>
    <row r="1" spans="1:4" ht="30.75" customHeight="1">
      <c r="A1" s="42" t="s">
        <v>25</v>
      </c>
      <c r="B1" s="43"/>
      <c r="C1" s="43"/>
      <c r="D1" s="14"/>
    </row>
    <row r="2" spans="1:3" ht="12.75">
      <c r="A2" s="2" t="s">
        <v>27</v>
      </c>
      <c r="B2" s="3" t="s">
        <v>26</v>
      </c>
      <c r="C2" s="4" t="s">
        <v>91</v>
      </c>
    </row>
    <row r="3" spans="1:3" ht="25.5">
      <c r="A3" s="1" t="s">
        <v>96</v>
      </c>
      <c r="B3" s="1" t="s">
        <v>97</v>
      </c>
      <c r="C3" s="1" t="s">
        <v>98</v>
      </c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</sheetData>
  <mergeCells count="1">
    <mergeCell ref="A1:C1"/>
  </mergeCells>
  <printOptions/>
  <pageMargins left="0.55" right="0.57" top="1" bottom="1" header="0.5" footer="0.5"/>
  <pageSetup horizontalDpi="600" verticalDpi="600" orientation="portrait" scale="72" r:id="rId3"/>
  <legacyDrawing r:id="rId2"/>
  <oleObjects>
    <oleObject progId="Word.Document.8" shapeId="11823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cpetrosky</dc:creator>
  <cp:keywords/>
  <dc:description/>
  <cp:lastModifiedBy>Trina Gerlack</cp:lastModifiedBy>
  <cp:lastPrinted>2005-11-10T17:58:25Z</cp:lastPrinted>
  <dcterms:created xsi:type="dcterms:W3CDTF">2005-08-02T14:35:54Z</dcterms:created>
  <dcterms:modified xsi:type="dcterms:W3CDTF">2005-11-10T17:59:22Z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-792806426</vt:i4>
  </property>
  <property fmtid="{D5CDD505-2E9C-101B-9397-08002B2CF9AE}" pid="3" name="_EmailSubject">
    <vt:lpwstr>WorkorderID E-1229 from Frank Young on November 10, 2005</vt:lpwstr>
  </property>
  <property fmtid="{D5CDD505-2E9C-101B-9397-08002B2CF9AE}" pid="4" name="_AuthorEmail">
    <vt:lpwstr>frank.young@cbfwa.org</vt:lpwstr>
  </property>
  <property fmtid="{D5CDD505-2E9C-101B-9397-08002B2CF9AE}" pid="5" name="_AuthorEmailDisplayName">
    <vt:lpwstr>Frank Young</vt:lpwstr>
  </property>
  <property fmtid="{D5CDD505-2E9C-101B-9397-08002B2CF9AE}" pid="6" name="_PreviousAdHocReviewCycleID">
    <vt:i4>-682223167</vt:i4>
  </property>
  <property fmtid="{D5CDD505-2E9C-101B-9397-08002B2CF9AE}" pid="7" name="_ReviewingToolsShownOnce">
    <vt:lpwstr/>
  </property>
</Properties>
</file>